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5"/>
  </bookViews>
  <sheets>
    <sheet name="Бітумна черепиця" sheetId="3" r:id="rId1"/>
    <sheet name="Комплектуючі для БЧ" sheetId="4" r:id="rId2"/>
    <sheet name="Євроруберойд" sheetId="1" r:id="rId3"/>
    <sheet name="Матеріали для дахів з руберойду" sheetId="2" r:id="rId4"/>
    <sheet name="Мембрана шипоподібна профільов." sheetId="5" r:id="rId5"/>
    <sheet name="Геотекстиль" sheetId="6" r:id="rId6"/>
  </sheets>
  <definedNames>
    <definedName name="_xlnm.Print_Area" localSheetId="5">Геотекстиль!$E$16</definedName>
    <definedName name="_xlnm.Print_Area" localSheetId="2">Євроруберойд!$B$1:$Q$48</definedName>
    <definedName name="_xlnm.Print_Area" localSheetId="4">'Мембрана шипоподібна профільов.'!$A$1:$K$24</definedName>
  </definedNames>
  <calcPr calcId="152511" refMode="R1C1"/>
</workbook>
</file>

<file path=xl/calcChain.xml><?xml version="1.0" encoding="utf-8"?>
<calcChain xmlns="http://schemas.openxmlformats.org/spreadsheetml/2006/main">
  <c r="Q41" i="1" l="1"/>
  <c r="Q42" i="1"/>
  <c r="Q40" i="1"/>
  <c r="Q37" i="1"/>
  <c r="Q38" i="1"/>
  <c r="Q36" i="1"/>
  <c r="Q34" i="1"/>
  <c r="Q33" i="1"/>
  <c r="Q29" i="1"/>
  <c r="Q30" i="1"/>
  <c r="Q31" i="1"/>
  <c r="Q28" i="1"/>
  <c r="Q24" i="1"/>
  <c r="Q25" i="1"/>
  <c r="Q26" i="1"/>
  <c r="Q23" i="1"/>
  <c r="Q20" i="1"/>
  <c r="Q21" i="1"/>
  <c r="Q19" i="1"/>
  <c r="Q13" i="1"/>
  <c r="Q14" i="1"/>
  <c r="Q15" i="1"/>
  <c r="Q16" i="1"/>
  <c r="Q17" i="1"/>
  <c r="Q12" i="1"/>
  <c r="M41" i="4"/>
  <c r="M13" i="4"/>
  <c r="M14" i="4"/>
  <c r="M15" i="4"/>
  <c r="M16" i="4"/>
  <c r="M17" i="4"/>
  <c r="M18" i="4"/>
  <c r="M19" i="4"/>
  <c r="M12" i="4"/>
  <c r="P40" i="3"/>
  <c r="P33" i="3"/>
  <c r="P34" i="3"/>
  <c r="P35" i="3"/>
  <c r="P36" i="3"/>
  <c r="P37" i="3"/>
  <c r="P38" i="3"/>
  <c r="P32" i="3"/>
  <c r="P28" i="3"/>
  <c r="P29" i="3"/>
  <c r="P30" i="3"/>
  <c r="P27" i="3"/>
  <c r="P18" i="3"/>
  <c r="P19" i="3"/>
  <c r="P20" i="3"/>
  <c r="P21" i="3"/>
  <c r="P22" i="3"/>
  <c r="P23" i="3"/>
  <c r="P24" i="3"/>
  <c r="P25" i="3"/>
  <c r="P17" i="3"/>
  <c r="P15" i="3"/>
  <c r="P14" i="3"/>
</calcChain>
</file>

<file path=xl/sharedStrings.xml><?xml version="1.0" encoding="utf-8"?>
<sst xmlns="http://schemas.openxmlformats.org/spreadsheetml/2006/main" count="964" uniqueCount="369">
  <si>
    <t>Найменування матеріалу</t>
  </si>
  <si>
    <t>Призначення матеріалу</t>
  </si>
  <si>
    <t>Основа</t>
  </si>
  <si>
    <t xml:space="preserve">Гнучкість на брусі R=25 мм, не вище °С </t>
  </si>
  <si>
    <t>Теплостійкість, не нижче °С</t>
  </si>
  <si>
    <t>Питома вага, кг/м кв.</t>
  </si>
  <si>
    <t>Захисний шар (верх/низ)</t>
  </si>
  <si>
    <t>Модифікатор</t>
  </si>
  <si>
    <t>Руберіт ЕКО-СХ-2,0</t>
  </si>
  <si>
    <t>Підкладковий шар</t>
  </si>
  <si>
    <t>склополотно</t>
  </si>
  <si>
    <t>Ширина рулону, м</t>
  </si>
  <si>
    <t>Довжина рулону, м</t>
  </si>
  <si>
    <t>Вага рулону, кг</t>
  </si>
  <si>
    <t>плівка/плівка</t>
  </si>
  <si>
    <t>Температура експлуатації, °С</t>
  </si>
  <si>
    <t>-25/+95</t>
  </si>
  <si>
    <t>пластоміри</t>
  </si>
  <si>
    <t>Гарантійний термін, роки</t>
  </si>
  <si>
    <t>Ціна (з ПДВ) в грн., за м кв.</t>
  </si>
  <si>
    <t>Ціна (з ПДВ) в грн., за рулон</t>
  </si>
  <si>
    <t>Руберіт ЕКО-СХ-2,5</t>
  </si>
  <si>
    <t>Руберіт ЕКО-ПЕ-2,5</t>
  </si>
  <si>
    <t>поліестер</t>
  </si>
  <si>
    <t>Верхній шар</t>
  </si>
  <si>
    <t>плівка/сланець</t>
  </si>
  <si>
    <t>Руберіт ПЕ-2,5</t>
  </si>
  <si>
    <t>-40/+125</t>
  </si>
  <si>
    <t>АПП*</t>
  </si>
  <si>
    <t>Руберіт ПЕ-3,0</t>
  </si>
  <si>
    <t>АПП</t>
  </si>
  <si>
    <t>Акваізол ЕКО-ПЕ-2,5</t>
  </si>
  <si>
    <r>
      <t xml:space="preserve">Діє прогресивна система операційних та накопичувальних </t>
    </r>
    <r>
      <rPr>
        <b/>
        <sz val="14"/>
        <color theme="1"/>
        <rFont val="Calibri"/>
        <family val="2"/>
        <charset val="204"/>
        <scheme val="minor"/>
      </rPr>
      <t>знижок</t>
    </r>
  </si>
  <si>
    <t>Акваізол ЕКО-ПЕ-3,0</t>
  </si>
  <si>
    <t>Акваізол ЕКО-ПЕ-4,0</t>
  </si>
  <si>
    <t>Акваізол ЕКО-ПЕ-4,0-ПС</t>
  </si>
  <si>
    <t>Акваізол АПП-ПЕ-2,5</t>
  </si>
  <si>
    <t>Акваізол АПП-ПЕ-3,0</t>
  </si>
  <si>
    <t>Акваізол АПП-ПЕ-4,5-ПС</t>
  </si>
  <si>
    <t>Акваізол СБС-ПЕ-3,0</t>
  </si>
  <si>
    <t>СБС</t>
  </si>
  <si>
    <t>СБС*</t>
  </si>
  <si>
    <t>пластоміри*</t>
  </si>
  <si>
    <t>-45/+115</t>
  </si>
  <si>
    <t>Акваізол СБС-ПЕ-4,0-ПС</t>
  </si>
  <si>
    <t>Акваізол ЕЛАСТ-ПЕ-4,0</t>
  </si>
  <si>
    <t>-50/+125</t>
  </si>
  <si>
    <t>Акваізол ЕЛАСТ-ПЕ-4,5-ПС</t>
  </si>
  <si>
    <t>Акваізол ЕЛАСТ-ПЕ-5,0-ПС</t>
  </si>
  <si>
    <t>Акваізол ФЛЕКС-ПЕ-4,1 (2,8 мм)</t>
  </si>
  <si>
    <t>-50/+130</t>
  </si>
  <si>
    <t>Пластоміри*</t>
  </si>
  <si>
    <t>Модифікатор СБС (стирол-бутадієн-стирол) – це полімер (штучний каучук). При додаванні SBS до бітумної маси відбувається утворення структурної сітки, яка пов'язує компоненти бітуму. Завдяки такій упорядкованій будові бітум набуває завидної еластичності та гнучкості.</t>
  </si>
  <si>
    <t>Вентилятор покрівельний</t>
  </si>
  <si>
    <t>Інша назва</t>
  </si>
  <si>
    <t>Диаметр, мм</t>
  </si>
  <si>
    <t>Флюгарка d-75</t>
  </si>
  <si>
    <t>Колір</t>
  </si>
  <si>
    <t>чорний</t>
  </si>
  <si>
    <t>Довжина, мм</t>
  </si>
  <si>
    <t>Висота, мм</t>
  </si>
  <si>
    <t>Маса, кг</t>
  </si>
  <si>
    <t>Площа покриття, м кв.</t>
  </si>
  <si>
    <t>Для якого типу покрівлі</t>
  </si>
  <si>
    <t>Плоска з євроруберойду</t>
  </si>
  <si>
    <t>Призначення</t>
  </si>
  <si>
    <t>Уможливлює вентиляцію гідроізоляційних покриттів, видаляючи пари води з під верхніх шарів покрівлі або зсередини ізоляції. Запобігає утворенню бульбашок на поверхні гідроізоляції. Характеристики термоізоляції зберігаються незмінними.</t>
  </si>
  <si>
    <t>Вирва покрівельна</t>
  </si>
  <si>
    <t>Флюгарка d-110</t>
  </si>
  <si>
    <t>Воронка d-100</t>
  </si>
  <si>
    <t>чорна</t>
  </si>
  <si>
    <t>Призначена для видалення накопиченої дощової води з поверхні плоских покрівель. При встановленні на покрівлі горизонтальна частина вирви заплавляюєтся між двома шарами бітумно-полімерного матеріалу.</t>
  </si>
  <si>
    <t>Праймер бітумний АР-20 "Акваізол"</t>
  </si>
  <si>
    <t>—</t>
  </si>
  <si>
    <t>Об'єм, л</t>
  </si>
  <si>
    <t>коричневий</t>
  </si>
  <si>
    <t>Температура застосування, °С</t>
  </si>
  <si>
    <t>+5/+20</t>
  </si>
  <si>
    <t>40-50</t>
  </si>
  <si>
    <t>Мастика бітумно-каучукова АМ-10 "Акваізол"</t>
  </si>
  <si>
    <t>Мастика бітумно-каучукова АМ-10 використовується при монтажі бітумної черепиці, а також для герметизації примикань, труб, парапетів, душників і т.д. Має високий ступінь склеювання (близько 350 N / м кв.). Стійка до атмосферних впливів після повного висихання. Товщина шару мастики не повинна перевищувати 10 мм. Термін зберігання 1 рік (в зачиненій тарі).</t>
  </si>
  <si>
    <r>
      <rPr>
        <b/>
        <sz val="14"/>
        <color theme="1"/>
        <rFont val="Calibri"/>
        <family val="2"/>
        <charset val="204"/>
        <scheme val="minor"/>
      </rPr>
      <t>Безкоштовна доставка</t>
    </r>
    <r>
      <rPr>
        <sz val="14"/>
        <color theme="1"/>
        <rFont val="Calibri"/>
        <family val="2"/>
        <charset val="204"/>
        <scheme val="minor"/>
      </rPr>
      <t xml:space="preserve"> по Києву разом з покупкою від 50 рулонів євроруберойду</t>
    </r>
  </si>
  <si>
    <r>
      <rPr>
        <b/>
        <sz val="14"/>
        <color theme="1"/>
        <rFont val="Calibri"/>
        <family val="2"/>
        <charset val="204"/>
        <scheme val="minor"/>
      </rPr>
      <t>Безкоштовна доставка</t>
    </r>
    <r>
      <rPr>
        <sz val="14"/>
        <color theme="1"/>
        <rFont val="Calibri"/>
        <family val="2"/>
        <charset val="204"/>
        <scheme val="minor"/>
      </rPr>
      <t xml:space="preserve"> по Києву від 50 рулонів</t>
    </r>
  </si>
  <si>
    <r>
      <rPr>
        <b/>
        <sz val="14"/>
        <color theme="1"/>
        <rFont val="Calibri"/>
        <family val="2"/>
        <charset val="204"/>
        <scheme val="minor"/>
      </rPr>
      <t>Безкоштовна доставка</t>
    </r>
    <r>
      <rPr>
        <sz val="14"/>
        <color theme="1"/>
        <rFont val="Calibri"/>
        <family val="2"/>
        <charset val="204"/>
        <scheme val="minor"/>
      </rPr>
      <t xml:space="preserve"> по Києву від 100 упаковок</t>
    </r>
  </si>
  <si>
    <t>Найменування черепиці</t>
  </si>
  <si>
    <t>Форма</t>
  </si>
  <si>
    <t>Мозаїка</t>
  </si>
  <si>
    <t>Таїті</t>
  </si>
  <si>
    <t>Кольори</t>
  </si>
  <si>
    <t>Сірий, чорний, чорна тінь</t>
  </si>
  <si>
    <t>Склополотно</t>
  </si>
  <si>
    <t>Колекція</t>
  </si>
  <si>
    <t>Базис</t>
  </si>
  <si>
    <t>Довжина гонта, мм</t>
  </si>
  <si>
    <t>Ширина гонта, м</t>
  </si>
  <si>
    <t>Мінімальний ухил (для скатної покрівлі), градус</t>
  </si>
  <si>
    <t>Теплостійкість, °С</t>
  </si>
  <si>
    <t>+115</t>
  </si>
  <si>
    <t>Кількість гонтів в упаковці</t>
  </si>
  <si>
    <t>Кількість кв м в упаковці</t>
  </si>
  <si>
    <t>Ціна (з ПДВ) в грн., за упаковку</t>
  </si>
  <si>
    <t>Мокко</t>
  </si>
  <si>
    <t>Коричневий, чорний, чорна тінь</t>
  </si>
  <si>
    <t>Сахара</t>
  </si>
  <si>
    <t>Стандарт</t>
  </si>
  <si>
    <t>Коричнева мікс</t>
  </si>
  <si>
    <t>Коричневий</t>
  </si>
  <si>
    <t>Ісландський берег</t>
  </si>
  <si>
    <t>Чорний, сірий</t>
  </si>
  <si>
    <t>Червоний, чорний</t>
  </si>
  <si>
    <t>Зелений, чорний</t>
  </si>
  <si>
    <t>Еталон</t>
  </si>
  <si>
    <t>Вогняна лава</t>
  </si>
  <si>
    <t>Червоний, коричневий</t>
  </si>
  <si>
    <t>Гавайський пісок</t>
  </si>
  <si>
    <t>Акцент</t>
  </si>
  <si>
    <t>Мохіто</t>
  </si>
  <si>
    <t>Мехіко</t>
  </si>
  <si>
    <t>Коричневий, охра, коричнева тінь</t>
  </si>
  <si>
    <t>Коричневий, чорний</t>
  </si>
  <si>
    <t>Графіт</t>
  </si>
  <si>
    <t>Стиглий гранат</t>
  </si>
  <si>
    <t>Віскі</t>
  </si>
  <si>
    <t>Маренго</t>
  </si>
  <si>
    <t>Синай</t>
  </si>
  <si>
    <t>Червоний, чорний, чорна тінь</t>
  </si>
  <si>
    <t>Коричневий, антик, червоний, охра</t>
  </si>
  <si>
    <t>Чорний, сірий, білий</t>
  </si>
  <si>
    <t>Антик, коричневий, червоний</t>
  </si>
  <si>
    <t>Престиж</t>
  </si>
  <si>
    <r>
      <rPr>
        <b/>
        <sz val="14"/>
        <color theme="1"/>
        <rFont val="Calibri"/>
        <family val="2"/>
        <charset val="204"/>
        <scheme val="minor"/>
      </rPr>
      <t>Безкоштовна доставка</t>
    </r>
    <r>
      <rPr>
        <sz val="14"/>
        <color theme="1"/>
        <rFont val="Calibri"/>
        <family val="2"/>
        <charset val="204"/>
        <scheme val="minor"/>
      </rPr>
      <t xml:space="preserve"> по Києву з покупкою від 100 упаковок бітумної черепиці</t>
    </r>
  </si>
  <si>
    <t>Найменування комплектуючого елемента</t>
  </si>
  <si>
    <t>Показник "Гнучкість на брусі R=25 мм", °С</t>
  </si>
  <si>
    <t>Ендові килими</t>
  </si>
  <si>
    <t>Для якої черепиці підходить</t>
  </si>
  <si>
    <t>Підкладкові килими</t>
  </si>
  <si>
    <t>Карнизні планки</t>
  </si>
  <si>
    <t>Торцеві планки</t>
  </si>
  <si>
    <t>Планки примикань</t>
  </si>
  <si>
    <t>Вентиляційні виходи</t>
  </si>
  <si>
    <t>Мастика бітумно-каучукова</t>
  </si>
  <si>
    <t>Покрівельні цвяхи</t>
  </si>
  <si>
    <t>Антик</t>
  </si>
  <si>
    <t>Зелений</t>
  </si>
  <si>
    <t>Кедровий</t>
  </si>
  <si>
    <t>Сірий</t>
  </si>
  <si>
    <t>Синій</t>
  </si>
  <si>
    <t>Червоний</t>
  </si>
  <si>
    <t>Поліестер</t>
  </si>
  <si>
    <t>Рулон</t>
  </si>
  <si>
    <t>+110</t>
  </si>
  <si>
    <t>Кониково-карнизна черепиця (плитки)</t>
  </si>
  <si>
    <t>Найменування килиму</t>
  </si>
  <si>
    <t>Найменування плитки</t>
  </si>
  <si>
    <t>Гонт</t>
  </si>
  <si>
    <t>Ширина гонта, мм</t>
  </si>
  <si>
    <t>Кількість в рулоні, м кв.</t>
  </si>
  <si>
    <t xml:space="preserve">Кількість в упаковці, м погонний при використанні на карнизі </t>
  </si>
  <si>
    <t>Корсика</t>
  </si>
  <si>
    <t>Ніагара</t>
  </si>
  <si>
    <t>Зелена</t>
  </si>
  <si>
    <t>Коричнева</t>
  </si>
  <si>
    <t>Червона</t>
  </si>
  <si>
    <t>Маренго Престиж</t>
  </si>
  <si>
    <t>Чорний</t>
  </si>
  <si>
    <t>Коричнево-чорний</t>
  </si>
  <si>
    <t>Коричневий у відтінках</t>
  </si>
  <si>
    <t>Синій у відтінках</t>
  </si>
  <si>
    <t>Жовтий, коричневий, чорний</t>
  </si>
  <si>
    <t>Питома вага, кг/ м кв.</t>
  </si>
  <si>
    <t>+90</t>
  </si>
  <si>
    <t>Кількість в рулоні, м  кв.</t>
  </si>
  <si>
    <t>Захисні шари</t>
  </si>
  <si>
    <t>плівка/пісок</t>
  </si>
  <si>
    <t>ПЕ-1,5</t>
  </si>
  <si>
    <t>Найменування планки</t>
  </si>
  <si>
    <t>КП 1</t>
  </si>
  <si>
    <t>КП 2</t>
  </si>
  <si>
    <t>Зелена, сіра, коричнева</t>
  </si>
  <si>
    <t>110x50x20x2000</t>
  </si>
  <si>
    <t>Розміри, мм</t>
  </si>
  <si>
    <t>Товщина виробу, мм</t>
  </si>
  <si>
    <t>115x30x20x30x20x2000</t>
  </si>
  <si>
    <t>Ціна (з ПДВ) в грн., за шт. коричнева</t>
  </si>
  <si>
    <t>Ціна (з ПДВ) в грн., за шт. зелена/сіра</t>
  </si>
  <si>
    <t>ПТ-2</t>
  </si>
  <si>
    <t>ПТ-3</t>
  </si>
  <si>
    <t>70x30x20x30x20x30x20x2000</t>
  </si>
  <si>
    <t>ПП-1</t>
  </si>
  <si>
    <t>ПП-2</t>
  </si>
  <si>
    <t>Аератор спеціальний</t>
  </si>
  <si>
    <t>Зелений, червоний, коричневий, сірий, чорний</t>
  </si>
  <si>
    <t>Полімер</t>
  </si>
  <si>
    <t>шт</t>
  </si>
  <si>
    <t>Гарантійний термін служби, рік</t>
  </si>
  <si>
    <t>Довжина виробу, мм</t>
  </si>
  <si>
    <t>Висота виробу, мм</t>
  </si>
  <si>
    <t>Маса виробу, кг</t>
  </si>
  <si>
    <t>Ціна (з ПДВ) в грн., за шт</t>
  </si>
  <si>
    <t>Аератор коника</t>
  </si>
  <si>
    <t>Металопластик</t>
  </si>
  <si>
    <t>Аератори спеціальні</t>
  </si>
  <si>
    <t>Розмір, мм</t>
  </si>
  <si>
    <t>1220x280x34</t>
  </si>
  <si>
    <t>Поліпропілен</t>
  </si>
  <si>
    <t>ТМ виробника</t>
  </si>
  <si>
    <t>Мастервент</t>
  </si>
  <si>
    <t>Гарантійний термін, років</t>
  </si>
  <si>
    <t>Вага виробу, кг</t>
  </si>
  <si>
    <t>458х368х528</t>
  </si>
  <si>
    <t>Ціна (з ПДВ) в грн., за шт.</t>
  </si>
  <si>
    <t>Розміри виробу, мм</t>
  </si>
  <si>
    <t>Цвяхи покрівельні, оцінковані</t>
  </si>
  <si>
    <t>упаковка</t>
  </si>
  <si>
    <t>сірий</t>
  </si>
  <si>
    <t>В упаковці, кг</t>
  </si>
  <si>
    <t>Полімери з високоеластичними властивостями в широкому температурному діапазоні (наприклад, гума, каучуки).</t>
  </si>
  <si>
    <t>Щільність, г/м кв.</t>
  </si>
  <si>
    <t>Міцність на стиск, кН/м кв.</t>
  </si>
  <si>
    <t>Максимальна сила розтягування (уздовж/поперек), Н/50 мм</t>
  </si>
  <si>
    <t>Подовження при максимальному навантаженні (уздовж/поперек), %</t>
  </si>
  <si>
    <t>Площа рулону, м кв.</t>
  </si>
  <si>
    <r>
      <rPr>
        <b/>
        <sz val="14"/>
        <color theme="1"/>
        <rFont val="Calibri"/>
        <family val="2"/>
        <charset val="204"/>
        <scheme val="minor"/>
      </rPr>
      <t>Безкоштовна доставка</t>
    </r>
    <r>
      <rPr>
        <sz val="14"/>
        <color theme="1"/>
        <rFont val="Calibri"/>
        <family val="2"/>
        <charset val="204"/>
        <scheme val="minor"/>
      </rPr>
      <t xml:space="preserve"> по Києву від 30 рулонів </t>
    </r>
  </si>
  <si>
    <t>Мембрана шипоподібна
профільована
Гідростоп ПРО (2м*20м)</t>
  </si>
  <si>
    <t>Мембрана шипоподібна
профільована 400
Гідростоп ПРО МАКС (1м*20м)</t>
  </si>
  <si>
    <t>Мембрана шипоподібна
профільована 400
Гідростоп ПРО МАКС (2м*20м)</t>
  </si>
  <si>
    <t>Мембрана шипоподібна
профільована 500
Гідростоп ПРО МАКС (1м*20м)</t>
  </si>
  <si>
    <t>Мембрана шипоподібна
профільована 500
Гідростоп ПРО МАКС (2м*20м)</t>
  </si>
  <si>
    <t>Мембрана шипоподібна
профільована 600
Гідростоп ПРО МАКС (2м*20м)</t>
  </si>
  <si>
    <t>Гідроізоляційна мембрана</t>
  </si>
  <si>
    <t>&gt;125</t>
  </si>
  <si>
    <t>&gt;170</t>
  </si>
  <si>
    <t>&gt;230</t>
  </si>
  <si>
    <t>&gt;300</t>
  </si>
  <si>
    <t>&gt;170/&gt;170</t>
  </si>
  <si>
    <t>&gt;200/&gt;200</t>
  </si>
  <si>
    <t>&gt;240/&gt;240</t>
  </si>
  <si>
    <t>≥35/≥35</t>
  </si>
  <si>
    <t>Для скатних дахів з бітумної черепиці</t>
  </si>
  <si>
    <t>Оцінкована сталь з полімерним покриттям</t>
  </si>
  <si>
    <t>Зелена ЕКО, Мохіто,</t>
  </si>
  <si>
    <t>Сахара, Синай, Віскі</t>
  </si>
  <si>
    <t>Маренго, Маренго Престиж</t>
  </si>
  <si>
    <t>Сахара, Червона ЕКО, Стиглий гранат, Вогняна лава</t>
  </si>
  <si>
    <t>Гірський каньйон</t>
  </si>
  <si>
    <t>Коричневий, чорна тінь</t>
  </si>
  <si>
    <t>Коричневий, сірий, охра</t>
  </si>
  <si>
    <t>Світло-коричневий, чорний</t>
  </si>
  <si>
    <t>Синій, чорний, чорна тінь</t>
  </si>
  <si>
    <t>Основа матеріалу</t>
  </si>
  <si>
    <t>Червона ЕКО</t>
  </si>
  <si>
    <t>Зелена ЕКО</t>
  </si>
  <si>
    <t>Коричнева ЕКО</t>
  </si>
  <si>
    <t xml:space="preserve">Червона ЕКО, Вогняна лава, Стиглий гранат, Синай </t>
  </si>
  <si>
    <t>Ісландський берег, Маренго, Маренго Престиж</t>
  </si>
  <si>
    <t>Мокко. Коричнева ЕКО, Гірський каньйон, Мехіко, Коричнева ЕКО, Віскі</t>
  </si>
  <si>
    <t>Таїті, Ісландський берег, Гавайський пісок, Маренго, Маренго Престиж</t>
  </si>
  <si>
    <t>Одиниця виміру</t>
  </si>
  <si>
    <t>Одиниця виміру, м.п.</t>
  </si>
  <si>
    <t>Кількість м.п. при використанні на конику даху</t>
  </si>
  <si>
    <t xml:space="preserve">Таїті, Ісландський берег </t>
  </si>
  <si>
    <t>Зелена ЕКО, Мохіто</t>
  </si>
  <si>
    <t xml:space="preserve">Мокко, Коричнева ЕКО </t>
  </si>
  <si>
    <t xml:space="preserve">Гірський каньйон </t>
  </si>
  <si>
    <t>Ціна (з ПДВ) в грн. за м кв.</t>
  </si>
  <si>
    <t xml:space="preserve">Площа охоплення поверхні даху, м кв. </t>
  </si>
  <si>
    <t>Зелений, коричневий, чорний, сірий</t>
  </si>
  <si>
    <t>Оцінкована сталь</t>
  </si>
  <si>
    <r>
      <rPr>
        <b/>
        <sz val="14"/>
        <color theme="1"/>
        <rFont val="Calibri"/>
        <family val="2"/>
        <charset val="204"/>
        <scheme val="minor"/>
      </rPr>
      <t>ТОВ «Україна Будівельна»</t>
    </r>
    <r>
      <rPr>
        <sz val="14"/>
        <color theme="1"/>
        <rFont val="Calibri"/>
        <family val="2"/>
        <charset val="204"/>
        <scheme val="minor"/>
      </rPr>
      <t xml:space="preserve">
</t>
    </r>
    <r>
      <rPr>
        <b/>
        <sz val="14"/>
        <color theme="1"/>
        <rFont val="Calibri"/>
        <family val="2"/>
        <charset val="204"/>
        <scheme val="minor"/>
      </rPr>
      <t xml:space="preserve">Склад знаходиться за адресою: </t>
    </r>
    <r>
      <rPr>
        <sz val="14"/>
        <color theme="1"/>
        <rFont val="Calibri"/>
        <family val="2"/>
        <charset val="204"/>
        <scheme val="minor"/>
      </rPr>
      <t xml:space="preserve">м. Київ, вул. Будіндустрії, 7 (м. Видубичі)
</t>
    </r>
    <r>
      <rPr>
        <b/>
        <sz val="14"/>
        <color theme="1"/>
        <rFont val="Calibri"/>
        <family val="2"/>
        <charset val="204"/>
        <scheme val="minor"/>
      </rPr>
      <t xml:space="preserve">тел.: </t>
    </r>
    <r>
      <rPr>
        <sz val="14"/>
        <color theme="1"/>
        <rFont val="Calibri"/>
        <family val="2"/>
        <charset val="204"/>
        <scheme val="minor"/>
      </rPr>
      <t xml:space="preserve">+38 (066) 613-18-52 | +38 (093) 942-15-36 | +38 (068) 580-17-18
</t>
    </r>
    <r>
      <rPr>
        <b/>
        <sz val="14"/>
        <color theme="1"/>
        <rFont val="Calibri"/>
        <family val="2"/>
        <charset val="204"/>
        <scheme val="minor"/>
      </rPr>
      <t>Замовляйте в інтернет-магазині:</t>
    </r>
    <r>
      <rPr>
        <sz val="14"/>
        <color theme="1"/>
        <rFont val="Calibri"/>
        <family val="2"/>
        <charset val="204"/>
        <scheme val="minor"/>
      </rPr>
      <t xml:space="preserve"> https://www.ua-bud.com.ua/ua-bud-trade-roofing/
</t>
    </r>
    <r>
      <rPr>
        <b/>
        <sz val="14"/>
        <color theme="1"/>
        <rFont val="Calibri"/>
        <family val="2"/>
        <charset val="204"/>
        <scheme val="minor"/>
      </rPr>
      <t xml:space="preserve">Або пишіть на пошту: </t>
    </r>
    <r>
      <rPr>
        <sz val="14"/>
        <color theme="1"/>
        <rFont val="Calibri"/>
        <family val="2"/>
        <charset val="204"/>
        <scheme val="minor"/>
      </rPr>
      <t xml:space="preserve">ua-bud-project@ukr.net
</t>
    </r>
  </si>
  <si>
    <t>В рулоні, м кв.</t>
  </si>
  <si>
    <t>Модифікатор (атактичний поліпропілен) - це матеріал термопласт, який при сильному нагріванні здатний переходити в в'язко-текучий стан.</t>
  </si>
  <si>
    <t>Плоска з євроруберойду або рулонна гідроізоляція фундаменту</t>
  </si>
  <si>
    <t>Праймер бітумний Aquaizol АР-20 використовується в цивільному та промисловому будівництві для влаштування покрівлі та гідроізоляції з бітумно-полімерних матеріалів. Продукт призначений для попередньої підготовки мінеральних основ під бітумно-полімерні покрівельні та гідроізоляційні матеріали. Праймер має високу проникаючу здатність, але стає стійким до впливу атмосферних факторів після повного висихання.
Праймер бітумний Aquaizol АР-20 - це розчин оксидованого бітуму в органічних розчинниках з додаванням поверхнево-активних речовин. Матеріал поставляється готовим до застосування. Інструмент для нанесення рідкої однорідної маси - покрівельна щітка, пензель, пульверизатор (необхідно розбавити уайт-спіритом). Витрата праймеру залежить від основи покрівлі і становить 0,35-0,4 кг / м кв. Форма поставки - відро. Термін зберігання продукту в оригінальній заводській упаковці - не більше 1 року.</t>
  </si>
  <si>
    <t>Будь-який</t>
  </si>
  <si>
    <t>Опис</t>
  </si>
  <si>
    <t>Міцність на розрив, по довжині/по ширині, не менше, кН/м кв.</t>
  </si>
  <si>
    <r>
      <rPr>
        <b/>
        <sz val="14"/>
        <color theme="1"/>
        <rFont val="Calibri"/>
        <family val="2"/>
        <charset val="204"/>
        <scheme val="minor"/>
      </rPr>
      <t>Безкоштовна доставка</t>
    </r>
    <r>
      <rPr>
        <sz val="14"/>
        <color theme="1"/>
        <rFont val="Calibri"/>
        <family val="2"/>
        <charset val="204"/>
        <scheme val="minor"/>
      </rPr>
      <t xml:space="preserve"> по Києву від 10 рулонів </t>
    </r>
  </si>
  <si>
    <t>Відносне подовдення при розриві, не менше, у %</t>
  </si>
  <si>
    <t>Товщина при навантаженні      2 кПа,мм</t>
  </si>
  <si>
    <t>Довжина рулону, м погоний</t>
  </si>
  <si>
    <t>1,0; 1,5; 2,0; 3,0</t>
  </si>
  <si>
    <t>1,0; 1,5; 2,0; 3,1</t>
  </si>
  <si>
    <t>1,0; 1,5; 2,0; 3,2</t>
  </si>
  <si>
    <t>1,0; 1,5; 2,0; 3,3</t>
  </si>
  <si>
    <t>1,0; 1,5; 2,0; 3,4</t>
  </si>
  <si>
    <t>від 100</t>
  </si>
  <si>
    <t>1,0; 1,5; 2,0; 3,5</t>
  </si>
  <si>
    <t>1,0; 1,5; 2,0; 3,6</t>
  </si>
  <si>
    <t>Геотекстиль термооброблений (каландрований). Шпательна технологія виробництва</t>
  </si>
  <si>
    <t>Геотекстиль термооброблений (хімічно-скреплений). Шпательна технологія виробництва</t>
  </si>
  <si>
    <t>Показники стійкості геотекстилю</t>
  </si>
  <si>
    <t>Вода</t>
  </si>
  <si>
    <t>стійкий</t>
  </si>
  <si>
    <t>Кислоти</t>
  </si>
  <si>
    <t>Луги</t>
  </si>
  <si>
    <t>Термостійкість</t>
  </si>
  <si>
    <t>220°С</t>
  </si>
  <si>
    <t>Руно К 100</t>
  </si>
  <si>
    <t>Руно К 150</t>
  </si>
  <si>
    <t>Руно К 200</t>
  </si>
  <si>
    <t>Руно К 250</t>
  </si>
  <si>
    <t>Руно К 300</t>
  </si>
  <si>
    <t>Руно Р 100</t>
  </si>
  <si>
    <t>Руно Р 150</t>
  </si>
  <si>
    <t>Руно Р 200</t>
  </si>
  <si>
    <t>Руно Р 250</t>
  </si>
  <si>
    <t>Руно Р 300</t>
  </si>
  <si>
    <t>2,8/2,8</t>
  </si>
  <si>
    <t>4,0/3,8</t>
  </si>
  <si>
    <t>5,4/6,0</t>
  </si>
  <si>
    <t>7,2/9,1</t>
  </si>
  <si>
    <t>8,6/10,1</t>
  </si>
  <si>
    <t>6,5/3,8</t>
  </si>
  <si>
    <t>9,0/3,8</t>
  </si>
  <si>
    <t>12,0/7,4</t>
  </si>
  <si>
    <t>14,0/9,6</t>
  </si>
  <si>
    <t>15,0/10,4</t>
  </si>
  <si>
    <t>30/50</t>
  </si>
  <si>
    <t>40/60</t>
  </si>
  <si>
    <t>50/65</t>
  </si>
  <si>
    <t>20/28</t>
  </si>
  <si>
    <t>22/30</t>
  </si>
  <si>
    <t>22/35</t>
  </si>
  <si>
    <t>23/36</t>
  </si>
  <si>
    <t>24/36</t>
  </si>
  <si>
    <t>Природний УФ</t>
  </si>
  <si>
    <t>Мембрана шипоподібна
профільована
Гідростоп ПРО (0,5*20м)</t>
  </si>
  <si>
    <t>Мембрана шипоподібна
профільована 400
Гідростоп ПРО МАКС (0.5м*20м)</t>
  </si>
  <si>
    <t>Мембрана шипоподібна
профільована
Гідростоп ПРО (1,5м*20м)</t>
  </si>
  <si>
    <t>Мембрана шипоподібна
профільована
Гідростоп ПРО (1,0м*20м)</t>
  </si>
  <si>
    <t>Мембрана шипоподібна
профільована 400
Гідростоп ПРО МАКС (1,5м*20м)</t>
  </si>
  <si>
    <t>Гідроізоляційна мембрана + шар геотекстилю</t>
  </si>
  <si>
    <t>500+100 (геотекстиль)</t>
  </si>
  <si>
    <t>Мембрана шипоподібна
профільована Гідростоп ГЕО 500+100 (2м*15м)</t>
  </si>
  <si>
    <t>Мембрана шипоподібна
профільована Гідростоп ГЕО 500+150 (2м*15м)</t>
  </si>
  <si>
    <t>500+150 (геотекстиль)</t>
  </si>
  <si>
    <t>Руберіт ЕКО-ПЕ-4,0-П</t>
  </si>
  <si>
    <t>Руберіт ЕКО-СХ-3,5-П</t>
  </si>
  <si>
    <t>Руберіт ПЕ-4,0-ПС NEW</t>
  </si>
  <si>
    <t>Акваізол АПП-ПЕ-4,0-П</t>
  </si>
  <si>
    <t>плівка/базальт</t>
  </si>
  <si>
    <t>Акваізол ФЛЕКС-ПЕ-5,5-ПС (4,2 мм)</t>
  </si>
  <si>
    <t>Акваізол ФЛЕКС-ПЕ-5,3-ПС (3,8 мм)</t>
  </si>
  <si>
    <t>-50/+120</t>
  </si>
  <si>
    <t>Праймер (грунтовка) бітумна</t>
  </si>
  <si>
    <t>Вага однієї упаковки, кг</t>
  </si>
  <si>
    <t>Руберіт ЕКО-СХ-4,0-П</t>
  </si>
  <si>
    <t>Доставляємо по всій Україні</t>
  </si>
  <si>
    <t>Вентиляційний вихід "Мастервент"</t>
  </si>
  <si>
    <t xml:space="preserve">Прайс на бітумну черепицю виробництва ТМ «Акваізол» (м. Харків)
Від 18.06.2026 року. Ціни з ПДВ зі складу у м. Києві.
</t>
  </si>
  <si>
    <t xml:space="preserve">Фіджі </t>
  </si>
  <si>
    <t>Базин</t>
  </si>
  <si>
    <t>Зелений, чорний, чорна тінь</t>
  </si>
  <si>
    <t>Мак</t>
  </si>
  <si>
    <t>Граніт</t>
  </si>
  <si>
    <t>389,40</t>
  </si>
  <si>
    <t>389,41</t>
  </si>
  <si>
    <t>389,42</t>
  </si>
  <si>
    <t>389,43</t>
  </si>
  <si>
    <t>389,44</t>
  </si>
  <si>
    <t>389,45</t>
  </si>
  <si>
    <t>389,46</t>
  </si>
  <si>
    <t>389,47</t>
  </si>
  <si>
    <t>126,06</t>
  </si>
  <si>
    <t xml:space="preserve">Прайс на комплектуючі (добірні) матеріали для бітумної черепиці виробництва ТМ «Акваізол» (м. Харків)
Ціни від  18 червня 2026 року. Ціни із ПДВ зі складу у м. Києві.
</t>
  </si>
  <si>
    <t xml:space="preserve">Прайс на покрівельні та гідроізоляційні матеріали, що наплавляються, виробництва ТМ «Акваізол» (м. Харків)
Ціни від 18 червня 2026 року. Ціни з ПДВ зі складу у м. Києві.
</t>
  </si>
  <si>
    <t>Прайс на комплектуючі матеріли для покрівель, що наплавляються, виробництва ТМ «Акваізол» (м. Харків)
Ціни від  18 червня 2026 року. Ціни з ПДВ зі складу у м. Києві.</t>
  </si>
  <si>
    <t xml:space="preserve">Прайс на мембрану шипоподібну профільовану виробництва ТМ «Акваізол» (м. Харків)
Ціни від  18 червня 2026 року. Ціни з ПДВ зі складу у м. Києві.
</t>
  </si>
  <si>
    <t xml:space="preserve">Прайс на геотекстиль термооброблений виробництва ТМ «Акваізол» (м. Харків)
Ціни від  18 червня 2026 року. Ціни з ПДВ зі складу у м. Києві.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</si>
</sst>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0" fillId="7" borderId="11" applyNumberFormat="0" applyAlignment="0" applyProtection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center" vertical="top" wrapText="1"/>
    </xf>
    <xf numFmtId="4" fontId="0" fillId="0" borderId="0" xfId="0" applyNumberFormat="1" applyAlignment="1">
      <alignment horizontal="center"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 wrapText="1"/>
    </xf>
    <xf numFmtId="4" fontId="0" fillId="2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horizontal="center" wrapText="1"/>
    </xf>
    <xf numFmtId="4" fontId="0" fillId="2" borderId="0" xfId="0" applyNumberFormat="1" applyFill="1" applyAlignment="1">
      <alignment horizontal="center" vertical="top" wrapText="1"/>
    </xf>
    <xf numFmtId="1" fontId="0" fillId="2" borderId="0" xfId="0" applyNumberFormat="1" applyFill="1" applyAlignment="1">
      <alignment horizontal="center" vertical="top" wrapText="1"/>
    </xf>
    <xf numFmtId="4" fontId="0" fillId="4" borderId="0" xfId="0" applyNumberFormat="1" applyFill="1" applyAlignment="1">
      <alignment horizontal="left" vertical="top" wrapText="1"/>
    </xf>
    <xf numFmtId="4" fontId="0" fillId="4" borderId="0" xfId="0" applyNumberFormat="1" applyFill="1" applyAlignment="1">
      <alignment horizontal="center" vertical="top" wrapText="1"/>
    </xf>
    <xf numFmtId="4" fontId="4" fillId="4" borderId="0" xfId="0" applyNumberFormat="1" applyFont="1" applyFill="1" applyAlignment="1">
      <alignment horizontal="center" vertical="top" wrapText="1"/>
    </xf>
    <xf numFmtId="4" fontId="3" fillId="4" borderId="0" xfId="0" applyNumberFormat="1" applyFont="1" applyFill="1" applyAlignment="1">
      <alignment horizontal="left" vertical="top" wrapText="1"/>
    </xf>
    <xf numFmtId="4" fontId="3" fillId="4" borderId="0" xfId="0" applyNumberFormat="1" applyFont="1" applyFill="1" applyAlignment="1">
      <alignment horizontal="center" vertical="top" wrapText="1"/>
    </xf>
    <xf numFmtId="164" fontId="3" fillId="4" borderId="0" xfId="0" applyNumberFormat="1" applyFont="1" applyFill="1" applyAlignment="1">
      <alignment horizontal="center" vertical="top" wrapText="1"/>
    </xf>
    <xf numFmtId="2" fontId="3" fillId="4" borderId="0" xfId="0" applyNumberFormat="1" applyFont="1" applyFill="1" applyAlignment="1">
      <alignment horizontal="center" vertical="top" wrapText="1"/>
    </xf>
    <xf numFmtId="1" fontId="3" fillId="4" borderId="0" xfId="0" applyNumberFormat="1" applyFont="1" applyFill="1" applyAlignment="1">
      <alignment horizontal="center" vertical="top" wrapText="1"/>
    </xf>
    <xf numFmtId="4" fontId="0" fillId="4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wrapText="1"/>
    </xf>
    <xf numFmtId="1" fontId="0" fillId="4" borderId="0" xfId="0" applyNumberFormat="1" applyFill="1" applyAlignment="1">
      <alignment horizontal="center" vertical="top" wrapText="1"/>
    </xf>
    <xf numFmtId="4" fontId="4" fillId="4" borderId="0" xfId="0" applyNumberFormat="1" applyFont="1" applyFill="1" applyAlignment="1">
      <alignment vertical="top" wrapText="1"/>
    </xf>
    <xf numFmtId="164" fontId="2" fillId="4" borderId="0" xfId="0" applyNumberFormat="1" applyFont="1" applyFill="1" applyAlignment="1">
      <alignment horizontal="center" vertical="top" wrapText="1"/>
    </xf>
    <xf numFmtId="1" fontId="2" fillId="4" borderId="0" xfId="0" applyNumberFormat="1" applyFont="1" applyFill="1" applyAlignment="1">
      <alignment horizontal="center" vertical="top" wrapText="1"/>
    </xf>
    <xf numFmtId="1" fontId="4" fillId="4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 wrapText="1"/>
    </xf>
    <xf numFmtId="1" fontId="0" fillId="0" borderId="0" xfId="0" applyNumberFormat="1"/>
    <xf numFmtId="4" fontId="2" fillId="4" borderId="0" xfId="0" applyNumberFormat="1" applyFont="1" applyFill="1" applyAlignment="1">
      <alignment horizontal="center" vertical="top" wrapText="1"/>
    </xf>
    <xf numFmtId="4" fontId="0" fillId="0" borderId="0" xfId="0" applyNumberFormat="1"/>
    <xf numFmtId="0" fontId="0" fillId="3" borderId="0" xfId="0" applyFill="1" applyAlignment="1">
      <alignment wrapText="1"/>
    </xf>
    <xf numFmtId="0" fontId="0" fillId="3" borderId="0" xfId="0" applyFill="1"/>
    <xf numFmtId="4" fontId="0" fillId="2" borderId="0" xfId="0" applyNumberFormat="1" applyFill="1" applyAlignment="1">
      <alignment horizontal="left" vertical="top" wrapText="1"/>
    </xf>
    <xf numFmtId="164" fontId="0" fillId="2" borderId="0" xfId="0" applyNumberFormat="1" applyFill="1" applyAlignment="1">
      <alignment horizontal="center" vertical="top" wrapText="1"/>
    </xf>
    <xf numFmtId="2" fontId="0" fillId="2" borderId="0" xfId="0" applyNumberFormat="1" applyFill="1" applyAlignment="1">
      <alignment horizontal="center" vertical="top" wrapText="1"/>
    </xf>
    <xf numFmtId="49" fontId="0" fillId="2" borderId="0" xfId="0" applyNumberForma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" fontId="1" fillId="2" borderId="0" xfId="0" applyNumberFormat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" fontId="0" fillId="2" borderId="1" xfId="0" applyNumberForma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4" fontId="0" fillId="3" borderId="1" xfId="0" applyNumberFormat="1" applyFill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4" fontId="0" fillId="0" borderId="3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/>
    </xf>
    <xf numFmtId="1" fontId="1" fillId="2" borderId="0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0" fontId="0" fillId="0" borderId="1" xfId="0" applyBorder="1"/>
    <xf numFmtId="2" fontId="0" fillId="2" borderId="1" xfId="0" applyNumberForma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0" fillId="5" borderId="1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" fontId="0" fillId="4" borderId="1" xfId="0" applyNumberFormat="1" applyFill="1" applyBorder="1" applyAlignment="1">
      <alignment horizontal="left" vertical="top" wrapText="1"/>
    </xf>
    <xf numFmtId="4" fontId="0" fillId="4" borderId="1" xfId="0" applyNumberFormat="1" applyFill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4" fontId="0" fillId="2" borderId="0" xfId="0" applyNumberFormat="1" applyFill="1" applyBorder="1" applyAlignment="1">
      <alignment horizontal="left" vertical="top" wrapText="1"/>
    </xf>
    <xf numFmtId="4" fontId="0" fillId="2" borderId="0" xfId="0" applyNumberFormat="1" applyFill="1" applyBorder="1" applyAlignment="1">
      <alignment horizontal="center" vertical="top" wrapText="1"/>
    </xf>
    <xf numFmtId="164" fontId="0" fillId="2" borderId="0" xfId="0" applyNumberFormat="1" applyFill="1" applyBorder="1" applyAlignment="1">
      <alignment horizontal="center" vertical="top" wrapText="1"/>
    </xf>
    <xf numFmtId="2" fontId="0" fillId="2" borderId="0" xfId="0" applyNumberFormat="1" applyFill="1" applyBorder="1" applyAlignment="1">
      <alignment horizontal="center" vertical="top" wrapText="1"/>
    </xf>
    <xf numFmtId="1" fontId="0" fillId="2" borderId="0" xfId="0" applyNumberFormat="1" applyFill="1" applyBorder="1" applyAlignment="1">
      <alignment horizontal="center" vertical="top" wrapText="1"/>
    </xf>
    <xf numFmtId="4" fontId="0" fillId="2" borderId="0" xfId="0" applyNumberFormat="1" applyFill="1" applyBorder="1" applyAlignment="1">
      <alignment horizontal="center" wrapText="1"/>
    </xf>
    <xf numFmtId="1" fontId="0" fillId="2" borderId="0" xfId="0" applyNumberForma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1" fontId="0" fillId="0" borderId="0" xfId="0" applyNumberFormat="1" applyAlignment="1">
      <alignment horizontal="center" vertical="top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0" fontId="0" fillId="3" borderId="0" xfId="0" applyFill="1" applyBorder="1" applyAlignment="1">
      <alignment wrapText="1"/>
    </xf>
    <xf numFmtId="4" fontId="0" fillId="3" borderId="0" xfId="0" applyNumberFormat="1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4" fontId="0" fillId="4" borderId="1" xfId="0" applyNumberForma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/>
    <xf numFmtId="4" fontId="0" fillId="0" borderId="3" xfId="0" applyNumberForma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0" fillId="0" borderId="1" xfId="0" applyNumberFormat="1" applyBorder="1" applyAlignment="1">
      <alignment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6" borderId="1" xfId="0" applyFont="1" applyFill="1" applyBorder="1"/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3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center" vertical="top" wrapText="1"/>
    </xf>
    <xf numFmtId="1" fontId="0" fillId="3" borderId="1" xfId="0" applyNumberFormat="1" applyFill="1" applyBorder="1" applyAlignment="1">
      <alignment horizontal="center" vertical="top" wrapText="1"/>
    </xf>
    <xf numFmtId="1" fontId="11" fillId="3" borderId="11" xfId="2" applyNumberFormat="1" applyFont="1" applyFill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" fontId="4" fillId="3" borderId="4" xfId="0" applyNumberFormat="1" applyFont="1" applyFill="1" applyBorder="1" applyAlignment="1">
      <alignment horizontal="center" vertical="top" wrapText="1"/>
    </xf>
    <xf numFmtId="4" fontId="4" fillId="3" borderId="10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1" fontId="4" fillId="3" borderId="5" xfId="0" applyNumberFormat="1" applyFont="1" applyFill="1" applyBorder="1" applyAlignment="1">
      <alignment horizontal="center" vertical="top" wrapText="1"/>
    </xf>
    <xf numFmtId="1" fontId="0" fillId="2" borderId="4" xfId="0" applyNumberFormat="1" applyFill="1" applyBorder="1" applyAlignment="1">
      <alignment horizontal="center" vertical="top" wrapText="1"/>
    </xf>
    <xf numFmtId="1" fontId="0" fillId="2" borderId="10" xfId="0" applyNumberFormat="1" applyFill="1" applyBorder="1" applyAlignment="1">
      <alignment horizontal="center" vertical="top" wrapText="1"/>
    </xf>
    <xf numFmtId="1" fontId="0" fillId="2" borderId="5" xfId="0" applyNumberForma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6" fillId="4" borderId="0" xfId="0" applyNumberFormat="1" applyFont="1" applyFill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0" fillId="2" borderId="4" xfId="0" applyNumberFormat="1" applyFill="1" applyBorder="1" applyAlignment="1">
      <alignment horizontal="center" vertical="top" wrapText="1"/>
    </xf>
    <xf numFmtId="4" fontId="0" fillId="2" borderId="5" xfId="0" applyNumberForma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1" fontId="0" fillId="2" borderId="4" xfId="0" applyNumberFormat="1" applyFill="1" applyBorder="1" applyAlignment="1">
      <alignment horizontal="center" wrapText="1"/>
    </xf>
    <xf numFmtId="1" fontId="0" fillId="2" borderId="5" xfId="0" applyNumberFormat="1" applyFill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 hidden="1"/>
    <cellStyle name="Контрольная ячейка" xfId="2" builtinId="2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1190624</xdr:colOff>
      <xdr:row>4</xdr:row>
      <xdr:rowOff>1122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05374" cy="1245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598041</xdr:colOff>
      <xdr:row>4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0966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578991</xdr:colOff>
      <xdr:row>4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50966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638175</xdr:colOff>
      <xdr:row>4</xdr:row>
      <xdr:rowOff>33530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67225" cy="12813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657224</xdr:colOff>
      <xdr:row>4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48124" cy="1257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276224</xdr:colOff>
      <xdr:row>4</xdr:row>
      <xdr:rowOff>9525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48124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-bud.com.ua/product/bitumna-cherepy%d1%81a-mozaika-taiti-aquaizol/" TargetMode="External"/><Relationship Id="rId13" Type="http://schemas.openxmlformats.org/officeDocument/2006/relationships/hyperlink" Target="https://www.ua-bud.com.ua/product/bitumna-cherepy%d1%81a-mozaika-zelena-eko/" TargetMode="External"/><Relationship Id="rId18" Type="http://schemas.openxmlformats.org/officeDocument/2006/relationships/hyperlink" Target="https://www.ua-bud.com.ua/product/bitumna-cherepyca-styglyi-granat-akcent/" TargetMode="External"/><Relationship Id="rId3" Type="http://schemas.openxmlformats.org/officeDocument/2006/relationships/hyperlink" Target="https://www.ua-bud.com.ua/product/bitum-cherepycya-korychneva-eko-akvaizol/" TargetMode="External"/><Relationship Id="rId21" Type="http://schemas.openxmlformats.org/officeDocument/2006/relationships/hyperlink" Target="https://www.ua-bud.com.ua/product/bitum-cherepicya-akcent-synayi-akvaizol/" TargetMode="External"/><Relationship Id="rId7" Type="http://schemas.openxmlformats.org/officeDocument/2006/relationships/hyperlink" Target="https://www.ua-bud.com.ua/product/bitumna-cherepica-mozaika-sahara/" TargetMode="External"/><Relationship Id="rId12" Type="http://schemas.openxmlformats.org/officeDocument/2006/relationships/hyperlink" Target="https://www.ua-bud.com.ua/product/bitumna-cherepy%d1%81a-mozaika-chervona-eko/" TargetMode="External"/><Relationship Id="rId17" Type="http://schemas.openxmlformats.org/officeDocument/2006/relationships/hyperlink" Target="https://www.ua-bud.com.ua/product/bitum-cherepyca-gavayskyi-pisok-mozaika/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www.ua-bud.com.ua/product/bitumna-cherepisya-aksent-grafit-tm-akvaizol/" TargetMode="External"/><Relationship Id="rId16" Type="http://schemas.openxmlformats.org/officeDocument/2006/relationships/hyperlink" Target="https://www.ua-bud.com.ua/product/bitum-cherepyca-vognyana-lava-mozaika/" TargetMode="External"/><Relationship Id="rId20" Type="http://schemas.openxmlformats.org/officeDocument/2006/relationships/hyperlink" Target="https://www.ua-bud.com.ua/product/bitum-cherepicya-akcent-marengo-akvaizol/" TargetMode="External"/><Relationship Id="rId1" Type="http://schemas.openxmlformats.org/officeDocument/2006/relationships/hyperlink" Target="https://www.ua-bud.com.ua/product/bitum-cherepycya-girskyi-kanyon-aquaizol/" TargetMode="External"/><Relationship Id="rId6" Type="http://schemas.openxmlformats.org/officeDocument/2006/relationships/hyperlink" Target="https://www.ua-bud.com.ua/product/bitumna-cherepycya-chervona-eko-akvaizol/" TargetMode="External"/><Relationship Id="rId11" Type="http://schemas.openxmlformats.org/officeDocument/2006/relationships/hyperlink" Target="https://www.ua-bud.com.ua/product/bitumna-cherepy%d1%81a-mozaik-island-aquaizol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ua-bud.com.ua/product/bitumna-cherepycya-mohito-tm-akvaizol/" TargetMode="External"/><Relationship Id="rId15" Type="http://schemas.openxmlformats.org/officeDocument/2006/relationships/hyperlink" Target="https://www.ua-bud.com.ua/product/bitum-cherepyca-girskyi-kanyon-mozaika/" TargetMode="External"/><Relationship Id="rId23" Type="http://schemas.openxmlformats.org/officeDocument/2006/relationships/hyperlink" Target="https://www.ua-bud.com.ua/product/bitum-cherepicya-akcent-marengo-prestyg/" TargetMode="External"/><Relationship Id="rId10" Type="http://schemas.openxmlformats.org/officeDocument/2006/relationships/hyperlink" Target="https://www.ua-bud.com.ua/product/cherepy%d1%81a-mozaika-korychn-miks-aquaizol/" TargetMode="External"/><Relationship Id="rId19" Type="http://schemas.openxmlformats.org/officeDocument/2006/relationships/hyperlink" Target="https://www.ua-bud.com.ua/product/bitumna-cherepy%d1%81ya-akcent-viski-aquaizol/" TargetMode="External"/><Relationship Id="rId4" Type="http://schemas.openxmlformats.org/officeDocument/2006/relationships/hyperlink" Target="https://www.ua-bud.com.ua/product/bitumna-cherepycya-mehiko-tm-akvaizol/" TargetMode="External"/><Relationship Id="rId9" Type="http://schemas.openxmlformats.org/officeDocument/2006/relationships/hyperlink" Target="https://www.ua-bud.com.ua/product/bitumna-cherepy%d1%81a-mozaika-mokko-aquaizol/" TargetMode="External"/><Relationship Id="rId14" Type="http://schemas.openxmlformats.org/officeDocument/2006/relationships/hyperlink" Target="https://www.ua-bud.com.ua/product/bitumna-cherepy%d1%81a-mozaika-korychneva-eko/" TargetMode="External"/><Relationship Id="rId22" Type="http://schemas.openxmlformats.org/officeDocument/2006/relationships/hyperlink" Target="https://www.ua-bud.com.ua/product/bitum-cherepicya-akcent-niagara-akvaizol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a-bud.com.ua/product/konykovo-karnyzna-cherepycia-niagara/" TargetMode="External"/><Relationship Id="rId18" Type="http://schemas.openxmlformats.org/officeDocument/2006/relationships/hyperlink" Target="https://www.ua-bud.com.ua/product/karnyzni-planky-dla-bitum-cherepyci-kp2/" TargetMode="External"/><Relationship Id="rId26" Type="http://schemas.openxmlformats.org/officeDocument/2006/relationships/hyperlink" Target="https://www.ua-bud.com.ua/product-category/mastyky-ta-gruntovky/" TargetMode="External"/><Relationship Id="rId21" Type="http://schemas.openxmlformats.org/officeDocument/2006/relationships/hyperlink" Target="https://www.ua-bud.com.ua/product/planky-prymykan-dlya-bitum-cherepyci-pp1/" TargetMode="External"/><Relationship Id="rId34" Type="http://schemas.openxmlformats.org/officeDocument/2006/relationships/hyperlink" Target="https://www.ua-bud.com.ua/product/endovyi-kylym-bitumnoi-cherepyci-red/" TargetMode="External"/><Relationship Id="rId7" Type="http://schemas.openxmlformats.org/officeDocument/2006/relationships/hyperlink" Target="https://www.ua-bud.com.ua/product/konykovo-karnyzna-cherepycia-korychneva/" TargetMode="External"/><Relationship Id="rId12" Type="http://schemas.openxmlformats.org/officeDocument/2006/relationships/hyperlink" Target="https://www.ua-bud.com.ua/product/konykovo-karnyzna-cherepycia-mohito/" TargetMode="External"/><Relationship Id="rId17" Type="http://schemas.openxmlformats.org/officeDocument/2006/relationships/hyperlink" Target="https://www.ua-bud.com.ua/product/karnyzni-planky-dla-bitum-cherepyci-kp1/" TargetMode="External"/><Relationship Id="rId25" Type="http://schemas.openxmlformats.org/officeDocument/2006/relationships/hyperlink" Target="https://www.ua-bud.com.ua/product-category/mastyky-ta-gruntovky/" TargetMode="External"/><Relationship Id="rId33" Type="http://schemas.openxmlformats.org/officeDocument/2006/relationships/hyperlink" Target="https://www.ua-bud.com.ua/product/endovyi-kylym-bitumnoi-cherepyci-syniy/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ua-bud.com.ua/product/konykovo-karnyzna-cherepycia-vognylava/" TargetMode="External"/><Relationship Id="rId16" Type="http://schemas.openxmlformats.org/officeDocument/2006/relationships/hyperlink" Target="https://www.ua-bud.com.ua/product/pidkladkovyi-kylym-pe-1-5/" TargetMode="External"/><Relationship Id="rId20" Type="http://schemas.openxmlformats.org/officeDocument/2006/relationships/hyperlink" Target="https://www.ua-bud.com.ua/product/torcevi-planky-dlya-bitum-cherepycii-pt3/" TargetMode="External"/><Relationship Id="rId29" Type="http://schemas.openxmlformats.org/officeDocument/2006/relationships/hyperlink" Target="https://www.ua-bud.com.ua/product/endovyi-kylym-bitumnoi-cherepyci-grafit/" TargetMode="External"/><Relationship Id="rId1" Type="http://schemas.openxmlformats.org/officeDocument/2006/relationships/hyperlink" Target="https://www.ua-bud.com.ua/product/konykovo-karnyzna-cherepycia-kyiv/" TargetMode="External"/><Relationship Id="rId6" Type="http://schemas.openxmlformats.org/officeDocument/2006/relationships/hyperlink" Target="https://www.ua-bud.com.ua/product/konykovo-karnyzna-cherepicia-islandskyi/" TargetMode="External"/><Relationship Id="rId11" Type="http://schemas.openxmlformats.org/officeDocument/2006/relationships/hyperlink" Target="https://www.ua-bud.com.ua/product/konykovo-karnyzna-cherepycia-mexico/" TargetMode="External"/><Relationship Id="rId24" Type="http://schemas.openxmlformats.org/officeDocument/2006/relationships/hyperlink" Target="https://www.ua-bud.com.ua/product-category/ventvyxody/" TargetMode="External"/><Relationship Id="rId32" Type="http://schemas.openxmlformats.org/officeDocument/2006/relationships/hyperlink" Target="https://www.ua-bud.com.ua/product/endovyi-kylym-bitumnoi-cherepyci-siryi/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ua-bud.com.ua/product/konykovo-karnyzna-cherepycia-zelena/" TargetMode="External"/><Relationship Id="rId15" Type="http://schemas.openxmlformats.org/officeDocument/2006/relationships/hyperlink" Target="https://www.ua-bud.com.ua/product/konykovo-karnyzna-cherepycia-chervona/" TargetMode="External"/><Relationship Id="rId23" Type="http://schemas.openxmlformats.org/officeDocument/2006/relationships/hyperlink" Target="https://www.ua-bud.com.ua/product-category/ventvyxody/" TargetMode="External"/><Relationship Id="rId28" Type="http://schemas.openxmlformats.org/officeDocument/2006/relationships/hyperlink" Target="https://www.ua-bud.com.ua/product/endovyi-kylym-antik-aquaizol/" TargetMode="External"/><Relationship Id="rId36" Type="http://schemas.openxmlformats.org/officeDocument/2006/relationships/hyperlink" Target="https://www.ua-bud.com.ua/product-category/ventvyxody/" TargetMode="External"/><Relationship Id="rId10" Type="http://schemas.openxmlformats.org/officeDocument/2006/relationships/hyperlink" Target="https://www.ua-bud.com.ua/product/konykovo-karnyzna-cherepicia-marengo/" TargetMode="External"/><Relationship Id="rId19" Type="http://schemas.openxmlformats.org/officeDocument/2006/relationships/hyperlink" Target="https://www.ua-bud.com.ua/product/torcevi-planky-dlya-bitum-cherepyci-pt2/" TargetMode="External"/><Relationship Id="rId31" Type="http://schemas.openxmlformats.org/officeDocument/2006/relationships/hyperlink" Target="https://www.ua-bud.com.ua/product/endovyi-kylym-bitumnoi-cherepyci-brown/" TargetMode="External"/><Relationship Id="rId4" Type="http://schemas.openxmlformats.org/officeDocument/2006/relationships/hyperlink" Target="https://www.ua-bud.com.ua/product/konikovo-karnizna-cherepitsya-grafit/" TargetMode="External"/><Relationship Id="rId9" Type="http://schemas.openxmlformats.org/officeDocument/2006/relationships/hyperlink" Target="https://www.ua-bud.com.ua/product/konykovo-karnyzna-cherepicia-marengopres/" TargetMode="External"/><Relationship Id="rId14" Type="http://schemas.openxmlformats.org/officeDocument/2006/relationships/hyperlink" Target="https://www.ua-bud.com.ua/product/konykovo-karnyzna-cherepycia-synai/" TargetMode="External"/><Relationship Id="rId22" Type="http://schemas.openxmlformats.org/officeDocument/2006/relationships/hyperlink" Target="https://www.ua-bud.com.ua/product/planky-prymykan-dlya-bitum-cherepyci-pp2/" TargetMode="External"/><Relationship Id="rId27" Type="http://schemas.openxmlformats.org/officeDocument/2006/relationships/hyperlink" Target="https://www.ua-bud.com.ua/product-category/roofing-nails/" TargetMode="External"/><Relationship Id="rId30" Type="http://schemas.openxmlformats.org/officeDocument/2006/relationships/hyperlink" Target="https://www.ua-bud.com.ua/product/endovyi-kylym-bitumnoi-cherepyci-kedrovy/" TargetMode="External"/><Relationship Id="rId35" Type="http://schemas.openxmlformats.org/officeDocument/2006/relationships/hyperlink" Target="https://www.ua-bud.com.ua/product/endovyi-kylym-bitumnoi-cherepyci-marengo/" TargetMode="External"/><Relationship Id="rId8" Type="http://schemas.openxmlformats.org/officeDocument/2006/relationships/hyperlink" Target="https://www.ua-bud.com.ua/product/konykovo-karnyzna-cherepycia-korsyka/" TargetMode="External"/><Relationship Id="rId3" Type="http://schemas.openxmlformats.org/officeDocument/2006/relationships/hyperlink" Target="https://www.ua-bud.com.ua/product/konykovo-karnyzna-cherepycia-gavayskyi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-bud.com.ua/product/evroruberoyd-ruberit-eko-sx-2-5/" TargetMode="External"/><Relationship Id="rId13" Type="http://schemas.openxmlformats.org/officeDocument/2006/relationships/hyperlink" Target="https://www.ua-bud.com.ua/product/evroruberoyd-ruberit-pe-4-0-ps/" TargetMode="External"/><Relationship Id="rId18" Type="http://schemas.openxmlformats.org/officeDocument/2006/relationships/hyperlink" Target="https://www.ua-bud.com.ua/product/evroruberoyd-sbs-pe-3-0-aquaizol/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www.ua-bud.com.ua/product/evroruberoyd-akvaizol-eko-pe-4-0/" TargetMode="External"/><Relationship Id="rId21" Type="http://schemas.openxmlformats.org/officeDocument/2006/relationships/hyperlink" Target="https://www.ua-bud.com.ua/product/evroruberoyd-elast-pe-4-5-ps-aquaizol/" TargetMode="External"/><Relationship Id="rId7" Type="http://schemas.openxmlformats.org/officeDocument/2006/relationships/hyperlink" Target="https://www.ua-bud.com.ua/product/evroruberoyd-ruberit-eko-pe-2-5/" TargetMode="External"/><Relationship Id="rId12" Type="http://schemas.openxmlformats.org/officeDocument/2006/relationships/hyperlink" Target="https://www.ua-bud.com.ua/product/evroruberoyd-uabud-roof-ruberit-pe-3-0/" TargetMode="External"/><Relationship Id="rId17" Type="http://schemas.openxmlformats.org/officeDocument/2006/relationships/hyperlink" Target="https://www.ua-bud.com.ua/product/evroruberoyd-aquaizol-app-pe-4-5-ps/" TargetMode="External"/><Relationship Id="rId25" Type="http://schemas.openxmlformats.org/officeDocument/2006/relationships/hyperlink" Target="https://www.ua-bud.com.ua/product/evroruberoyd-flex-pe-5-3-ps-aquaizol/" TargetMode="External"/><Relationship Id="rId2" Type="http://schemas.openxmlformats.org/officeDocument/2006/relationships/hyperlink" Target="https://www.ua-bud.com.ua/product/evroruberoyd-aquaizol-eko-pe-2-5/" TargetMode="External"/><Relationship Id="rId16" Type="http://schemas.openxmlformats.org/officeDocument/2006/relationships/hyperlink" Target="https://www.ua-bud.com.ua/product/evroruberoyd-aquaizol-app-pe-4-0-ps/" TargetMode="External"/><Relationship Id="rId20" Type="http://schemas.openxmlformats.org/officeDocument/2006/relationships/hyperlink" Target="https://www.ua-bud.com.ua/product/evroruberoyd-elast-pe-4-0-aquaizol/" TargetMode="External"/><Relationship Id="rId1" Type="http://schemas.openxmlformats.org/officeDocument/2006/relationships/hyperlink" Target="https://www.ua-bud.com.ua/product/evroruberoyd-akvaizol-app-pe-2-5/" TargetMode="External"/><Relationship Id="rId6" Type="http://schemas.openxmlformats.org/officeDocument/2006/relationships/hyperlink" Target="https://www.ua-bud.com.ua/product/evroruberoyd-ruberit-eko-pe-4-0-ps/" TargetMode="External"/><Relationship Id="rId11" Type="http://schemas.openxmlformats.org/officeDocument/2006/relationships/hyperlink" Target="https://www.ua-bud.com.ua/product/evroruberoyd-ruberit-pe-2-5/" TargetMode="External"/><Relationship Id="rId24" Type="http://schemas.openxmlformats.org/officeDocument/2006/relationships/hyperlink" Target="https://www.ua-bud.com.ua/product/evroruberoyd-flex-pe-4-1-aquaizol/" TargetMode="External"/><Relationship Id="rId5" Type="http://schemas.openxmlformats.org/officeDocument/2006/relationships/hyperlink" Target="https://www.ua-bud.com.ua/product/evroruberoyd-akvaizol-eko-pe-4-0-ps/" TargetMode="External"/><Relationship Id="rId15" Type="http://schemas.openxmlformats.org/officeDocument/2006/relationships/hyperlink" Target="https://www.ua-bud.com.ua/product/evroruberoyd-app-pe-3-0-aquaizol/" TargetMode="External"/><Relationship Id="rId23" Type="http://schemas.openxmlformats.org/officeDocument/2006/relationships/hyperlink" Target="https://www.ua-bud.com.ua/product/evroruberoyd-flex-pe-5-3-ps-aquaizol/" TargetMode="External"/><Relationship Id="rId10" Type="http://schemas.openxmlformats.org/officeDocument/2006/relationships/hyperlink" Target="https://www.ua-bud.com.ua/product/evroruberoyd-ruberit-eko-sx-4-0-ps/" TargetMode="External"/><Relationship Id="rId19" Type="http://schemas.openxmlformats.org/officeDocument/2006/relationships/hyperlink" Target="https://www.ua-bud.com.ua/product/evroruberoyd-sbs-pe-4-0-ps-aquaizol/" TargetMode="External"/><Relationship Id="rId4" Type="http://schemas.openxmlformats.org/officeDocument/2006/relationships/hyperlink" Target="https://www.ua-bud.com.ua/product/evroruberoyd-aquaizol-eko-pe-3-0/" TargetMode="External"/><Relationship Id="rId9" Type="http://schemas.openxmlformats.org/officeDocument/2006/relationships/hyperlink" Target="https://www.ua-bud.com.ua/product/evroruberoyd-ruberit-eko-sx-3-5-ps/" TargetMode="External"/><Relationship Id="rId14" Type="http://schemas.openxmlformats.org/officeDocument/2006/relationships/hyperlink" Target="https://www.ua-bud.com.ua/product/evroruberoyd-ruberit-sx-2-0-aquaizol/" TargetMode="External"/><Relationship Id="rId22" Type="http://schemas.openxmlformats.org/officeDocument/2006/relationships/hyperlink" Target="https://www.ua-bud.com.ua/product/evroruberoyd-elast-pe-5-0-ps-aquaizol/" TargetMode="External"/><Relationship Id="rId27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a-bud.com.ua/product/voronka-pokrivelna-dla-ploskogo-dahu-100/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ua-bud.com.ua/product/ventylator-pokrivelnyi-flyugarka-d110/" TargetMode="External"/><Relationship Id="rId1" Type="http://schemas.openxmlformats.org/officeDocument/2006/relationships/hyperlink" Target="https://www.ua-bud.com.ua/product/ventylyator-pokrivelnyi-flyugarka-d75/" TargetMode="External"/><Relationship Id="rId6" Type="http://schemas.openxmlformats.org/officeDocument/2006/relationships/hyperlink" Target="https://www.ua-bud.com.ua/product/mastika-bitumno-kauchukova-vidro-3kg/" TargetMode="External"/><Relationship Id="rId5" Type="http://schemas.openxmlformats.org/officeDocument/2006/relationships/hyperlink" Target="https://www.ua-bud.com.ua/product/mastika-bitumno-kauchukova-am-10/" TargetMode="External"/><Relationship Id="rId4" Type="http://schemas.openxmlformats.org/officeDocument/2006/relationships/hyperlink" Target="https://www.ua-bud.com.ua/product/praymer-bitumnyi-aquaizol-ap-20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-bud.com.ua/product/membrana-shipopodibna-500-2%d1%8520-aquaizol/" TargetMode="External"/><Relationship Id="rId13" Type="http://schemas.openxmlformats.org/officeDocument/2006/relationships/hyperlink" Target="https://www.ua-bud.com.ua/product/membrana-gidrostop-geo-500-150-aquaizol/" TargetMode="External"/><Relationship Id="rId3" Type="http://schemas.openxmlformats.org/officeDocument/2006/relationships/hyperlink" Target="https://www.ua-bud.com.ua/product/membrana-shipopodibna-350-1-5-20aquaizol/" TargetMode="External"/><Relationship Id="rId7" Type="http://schemas.openxmlformats.org/officeDocument/2006/relationships/hyperlink" Target="https://www.ua-bud.com.ua/product/membrana-shipopodibna-500-1x20-aquaizol/" TargetMode="External"/><Relationship Id="rId12" Type="http://schemas.openxmlformats.org/officeDocument/2006/relationships/hyperlink" Target="https://www.ua-bud.com.ua/product/membrana-gidrostop-geo-500-100-aquaizol/" TargetMode="External"/><Relationship Id="rId2" Type="http://schemas.openxmlformats.org/officeDocument/2006/relationships/hyperlink" Target="https://www.ua-bud.com.ua/product/membrana-shipopodibna-350-1x20m/" TargetMode="External"/><Relationship Id="rId1" Type="http://schemas.openxmlformats.org/officeDocument/2006/relationships/hyperlink" Target="https://www.ua-bud.com.ua/product/membrana-shipopodibna-350-05-20-aquaizol/" TargetMode="External"/><Relationship Id="rId6" Type="http://schemas.openxmlformats.org/officeDocument/2006/relationships/hyperlink" Target="https://www.ua-bud.com.ua/product/membrana-shipopodibna-500-2%d1%8520-aquaizol/" TargetMode="External"/><Relationship Id="rId11" Type="http://schemas.openxmlformats.org/officeDocument/2006/relationships/hyperlink" Target="https://www.ua-bud.com.ua/product/membrana-shipopodibna-400-30m-aquaizol/" TargetMode="External"/><Relationship Id="rId5" Type="http://schemas.openxmlformats.org/officeDocument/2006/relationships/hyperlink" Target="https://www.ua-bud.com.ua/product/membrana-shipopodibna-400-1%d1%8520-aquaizol/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https://www.ua-bud.com.ua/product/membrana-shipopodibna-400-10m-aquaizol/" TargetMode="External"/><Relationship Id="rId4" Type="http://schemas.openxmlformats.org/officeDocument/2006/relationships/hyperlink" Target="https://www.ua-bud.com.ua/product/membrana-shipopodibna-350-2%d1%8520-aquaizol/" TargetMode="External"/><Relationship Id="rId9" Type="http://schemas.openxmlformats.org/officeDocument/2006/relationships/hyperlink" Target="https://www.ua-bud.com.ua/product/membrana-shipopodibna-600-2%d1%8520-aquaizol/" TargetMode="External"/><Relationship Id="rId1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a-bud.com.ua/product/geotekstyl-runo-p-200-prosochenyi/" TargetMode="External"/><Relationship Id="rId3" Type="http://schemas.openxmlformats.org/officeDocument/2006/relationships/hyperlink" Target="https://www.ua-bud.com.ua/product/geotekstyl-runo-k-200-kalandrovanyi/" TargetMode="External"/><Relationship Id="rId7" Type="http://schemas.openxmlformats.org/officeDocument/2006/relationships/hyperlink" Target="https://www.ua-bud.com.ua/product/geotekstyl-runo-p-150-prosochenyi/" TargetMode="External"/><Relationship Id="rId12" Type="http://schemas.openxmlformats.org/officeDocument/2006/relationships/drawing" Target="../drawings/drawing6.xml"/><Relationship Id="rId2" Type="http://schemas.openxmlformats.org/officeDocument/2006/relationships/hyperlink" Target="https://www.ua-bud.com.ua/product/geotekstyl-runo-k-150-kalandrovanyi/" TargetMode="External"/><Relationship Id="rId1" Type="http://schemas.openxmlformats.org/officeDocument/2006/relationships/hyperlink" Target="https://www.ua-bud.com.ua/product/geotekstyl-runo-k-100-kalandrovanyi/" TargetMode="External"/><Relationship Id="rId6" Type="http://schemas.openxmlformats.org/officeDocument/2006/relationships/hyperlink" Target="https://www.ua-bud.com.ua/product/geotekstil-runo-p-100-prosochenyi/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www.ua-bud.com.ua/product/geotekstyl-runo-k-300-kalandrovanyi/" TargetMode="External"/><Relationship Id="rId10" Type="http://schemas.openxmlformats.org/officeDocument/2006/relationships/hyperlink" Target="https://www.ua-bud.com.ua/product/geotekstyl-runo-p-300-prosocheniy/" TargetMode="External"/><Relationship Id="rId4" Type="http://schemas.openxmlformats.org/officeDocument/2006/relationships/hyperlink" Target="https://www.ua-bud.com.ua/product/geotekstyl-runo-k-250-kalandrovanyi/" TargetMode="External"/><Relationship Id="rId9" Type="http://schemas.openxmlformats.org/officeDocument/2006/relationships/hyperlink" Target="https://www.ua-bud.com.ua/product/geotekstyl-runo-p-200-prosocheni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41"/>
  <sheetViews>
    <sheetView view="pageBreakPreview" zoomScaleNormal="100" zoomScaleSheetLayoutView="100" workbookViewId="0">
      <selection activeCell="A8" sqref="A8:O8"/>
    </sheetView>
  </sheetViews>
  <sheetFormatPr defaultRowHeight="15" x14ac:dyDescent="0.25"/>
  <cols>
    <col min="1" max="1" width="18.7109375" style="7" customWidth="1"/>
    <col min="2" max="2" width="20.140625" style="8" customWidth="1"/>
    <col min="3" max="3" width="16.85546875" style="11" customWidth="1"/>
    <col min="4" max="4" width="19.42578125" style="8" customWidth="1"/>
    <col min="5" max="5" width="16.28515625" style="12" customWidth="1"/>
    <col min="6" max="6" width="20.5703125" style="13" customWidth="1"/>
    <col min="7" max="7" width="14" style="13" customWidth="1"/>
    <col min="8" max="8" width="11.7109375" style="13" customWidth="1"/>
    <col min="9" max="9" width="12.5703125" style="13" customWidth="1"/>
    <col min="10" max="10" width="12.140625" style="13" customWidth="1"/>
    <col min="11" max="11" width="14.7109375" style="13" customWidth="1"/>
    <col min="12" max="12" width="18.5703125" style="8" customWidth="1"/>
    <col min="13" max="13" width="14" style="13" customWidth="1"/>
    <col min="14" max="14" width="15.42578125" style="8" customWidth="1"/>
    <col min="15" max="15" width="16.85546875" style="8" customWidth="1"/>
    <col min="16" max="16" width="18.42578125" style="4" customWidth="1"/>
    <col min="17" max="17" width="32" style="4" customWidth="1"/>
    <col min="18" max="23" width="9.140625" style="4"/>
  </cols>
  <sheetData>
    <row r="1" spans="1:24" ht="21.75" customHeight="1" x14ac:dyDescent="0.25">
      <c r="C1" s="176" t="s">
        <v>268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24" ht="15" customHeight="1" x14ac:dyDescent="0.25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4" ht="15" customHeight="1" x14ac:dyDescent="0.2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24" ht="46.5" customHeight="1" x14ac:dyDescent="0.25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1:24" ht="16.5" customHeight="1" x14ac:dyDescent="0.25">
      <c r="A5" s="20"/>
      <c r="B5" s="21"/>
      <c r="C5" s="22"/>
      <c r="D5" s="22"/>
      <c r="E5" s="22"/>
      <c r="F5" s="22"/>
      <c r="G5" s="22"/>
      <c r="H5" s="22"/>
      <c r="I5" s="34"/>
      <c r="J5" s="34"/>
      <c r="K5" s="34"/>
      <c r="L5" s="22"/>
      <c r="M5" s="22"/>
      <c r="N5" s="22"/>
      <c r="O5" s="22"/>
      <c r="P5" s="22"/>
    </row>
    <row r="6" spans="1:24" ht="69" customHeight="1" x14ac:dyDescent="0.25">
      <c r="A6" s="178" t="s">
        <v>347</v>
      </c>
      <c r="B6" s="179"/>
      <c r="C6" s="91"/>
      <c r="D6" s="180" t="s">
        <v>32</v>
      </c>
      <c r="E6" s="181"/>
      <c r="F6" s="182"/>
      <c r="G6" s="95"/>
      <c r="H6" s="183" t="s">
        <v>83</v>
      </c>
      <c r="I6" s="184"/>
      <c r="J6" s="184"/>
      <c r="K6" s="184"/>
      <c r="L6" s="185"/>
      <c r="M6" s="186"/>
      <c r="N6" s="187"/>
      <c r="O6" s="187"/>
      <c r="P6" s="188"/>
    </row>
    <row r="7" spans="1:24" ht="16.5" customHeight="1" x14ac:dyDescent="0.25">
      <c r="A7" s="31"/>
      <c r="B7" s="22"/>
      <c r="C7" s="32"/>
      <c r="D7" s="22"/>
      <c r="E7" s="22"/>
      <c r="F7" s="31"/>
      <c r="G7" s="33"/>
      <c r="H7" s="34"/>
      <c r="I7" s="34"/>
      <c r="J7" s="34"/>
      <c r="K7" s="34"/>
      <c r="L7" s="21"/>
      <c r="M7" s="30"/>
      <c r="N7" s="21"/>
      <c r="O7" s="21"/>
      <c r="P7" s="21"/>
    </row>
    <row r="8" spans="1:24" ht="47.25" customHeight="1" x14ac:dyDescent="0.25">
      <c r="A8" s="177" t="s">
        <v>349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24" ht="18.75" customHeight="1" x14ac:dyDescent="0.25">
      <c r="A9" s="23"/>
      <c r="B9" s="24"/>
      <c r="C9" s="25"/>
      <c r="D9" s="24"/>
      <c r="E9" s="26"/>
      <c r="F9" s="27"/>
      <c r="G9" s="27"/>
      <c r="H9" s="27"/>
      <c r="I9" s="27"/>
      <c r="J9" s="27"/>
      <c r="K9" s="27"/>
      <c r="L9" s="21"/>
      <c r="M9" s="30"/>
      <c r="N9" s="21"/>
      <c r="O9" s="21"/>
      <c r="P9" s="21"/>
    </row>
    <row r="10" spans="1:24" s="1" customFormat="1" ht="50.25" customHeight="1" x14ac:dyDescent="0.25">
      <c r="A10" s="51" t="s">
        <v>84</v>
      </c>
      <c r="B10" s="52" t="s">
        <v>91</v>
      </c>
      <c r="C10" s="51" t="s">
        <v>85</v>
      </c>
      <c r="D10" s="53" t="s">
        <v>88</v>
      </c>
      <c r="E10" s="51" t="s">
        <v>2</v>
      </c>
      <c r="F10" s="54" t="s">
        <v>95</v>
      </c>
      <c r="G10" s="54" t="s">
        <v>93</v>
      </c>
      <c r="H10" s="54" t="s">
        <v>94</v>
      </c>
      <c r="I10" s="54" t="s">
        <v>345</v>
      </c>
      <c r="J10" s="54" t="s">
        <v>98</v>
      </c>
      <c r="K10" s="54" t="s">
        <v>99</v>
      </c>
      <c r="L10" s="51" t="s">
        <v>96</v>
      </c>
      <c r="M10" s="51" t="s">
        <v>7</v>
      </c>
      <c r="N10" s="54" t="s">
        <v>18</v>
      </c>
      <c r="O10" s="51" t="s">
        <v>19</v>
      </c>
      <c r="P10" s="51" t="s">
        <v>100</v>
      </c>
      <c r="Q10" s="2"/>
      <c r="R10" s="5"/>
      <c r="S10" s="5"/>
      <c r="T10" s="5"/>
      <c r="U10" s="5"/>
      <c r="V10" s="5"/>
      <c r="W10" s="5"/>
      <c r="X10" s="5"/>
    </row>
    <row r="11" spans="1:24" ht="18" customHeight="1" x14ac:dyDescent="0.25">
      <c r="A11" s="42"/>
      <c r="B11" s="18"/>
      <c r="C11" s="43"/>
      <c r="D11" s="18"/>
      <c r="E11" s="44"/>
      <c r="F11" s="19"/>
      <c r="G11" s="19"/>
      <c r="H11" s="19"/>
      <c r="I11" s="19"/>
      <c r="J11" s="19"/>
      <c r="K11" s="19"/>
      <c r="L11" s="18"/>
      <c r="M11" s="18"/>
      <c r="N11" s="19"/>
      <c r="O11" s="18"/>
      <c r="P11" s="18"/>
      <c r="X11" s="4"/>
    </row>
    <row r="12" spans="1:24" s="41" customFormat="1" ht="30" customHeight="1" x14ac:dyDescent="0.25">
      <c r="A12" s="161" t="s">
        <v>350</v>
      </c>
      <c r="B12" s="65" t="s">
        <v>351</v>
      </c>
      <c r="C12" s="172" t="s">
        <v>86</v>
      </c>
      <c r="D12" s="65" t="s">
        <v>352</v>
      </c>
      <c r="E12" s="173" t="s">
        <v>90</v>
      </c>
      <c r="F12" s="174">
        <v>12</v>
      </c>
      <c r="G12" s="174">
        <v>1000</v>
      </c>
      <c r="H12" s="174">
        <v>320</v>
      </c>
      <c r="I12" s="174">
        <v>7</v>
      </c>
      <c r="J12" s="174">
        <v>22</v>
      </c>
      <c r="K12" s="174">
        <v>3</v>
      </c>
      <c r="L12" s="64" t="s">
        <v>97</v>
      </c>
      <c r="M12" s="65" t="s">
        <v>30</v>
      </c>
      <c r="N12" s="174">
        <v>10</v>
      </c>
      <c r="O12" s="65">
        <v>446</v>
      </c>
      <c r="P12" s="65">
        <v>1338</v>
      </c>
      <c r="Q12" s="40"/>
      <c r="R12" s="40"/>
      <c r="S12" s="40"/>
      <c r="T12" s="40"/>
      <c r="U12" s="40"/>
      <c r="V12" s="40"/>
      <c r="W12" s="40"/>
      <c r="X12" s="40"/>
    </row>
    <row r="13" spans="1:24" s="41" customFormat="1" ht="30" customHeight="1" x14ac:dyDescent="0.25">
      <c r="A13" s="161" t="s">
        <v>353</v>
      </c>
      <c r="B13" s="60" t="s">
        <v>92</v>
      </c>
      <c r="C13" s="171" t="s">
        <v>86</v>
      </c>
      <c r="D13" s="65" t="s">
        <v>125</v>
      </c>
      <c r="E13" s="173" t="s">
        <v>90</v>
      </c>
      <c r="F13" s="174">
        <v>12</v>
      </c>
      <c r="G13" s="174">
        <v>1000</v>
      </c>
      <c r="H13" s="174">
        <v>320</v>
      </c>
      <c r="I13" s="174">
        <v>7</v>
      </c>
      <c r="J13" s="174">
        <v>22</v>
      </c>
      <c r="K13" s="174">
        <v>3</v>
      </c>
      <c r="L13" s="64" t="s">
        <v>97</v>
      </c>
      <c r="M13" s="65" t="s">
        <v>30</v>
      </c>
      <c r="N13" s="174">
        <v>10</v>
      </c>
      <c r="O13" s="65">
        <v>446</v>
      </c>
      <c r="P13" s="65">
        <v>1338</v>
      </c>
      <c r="Q13" s="40"/>
      <c r="R13" s="40"/>
      <c r="S13" s="40"/>
      <c r="T13" s="40"/>
      <c r="U13" s="40"/>
      <c r="V13" s="40"/>
      <c r="W13" s="40"/>
      <c r="X13" s="40"/>
    </row>
    <row r="14" spans="1:24" s="1" customFormat="1" ht="30.75" thickBot="1" x14ac:dyDescent="0.3">
      <c r="A14" s="136" t="s">
        <v>87</v>
      </c>
      <c r="B14" s="60" t="s">
        <v>92</v>
      </c>
      <c r="C14" s="61" t="s">
        <v>86</v>
      </c>
      <c r="D14" s="62" t="s">
        <v>89</v>
      </c>
      <c r="E14" s="61" t="s">
        <v>90</v>
      </c>
      <c r="F14" s="63">
        <v>12</v>
      </c>
      <c r="G14" s="63">
        <v>1000</v>
      </c>
      <c r="H14" s="63">
        <v>320</v>
      </c>
      <c r="I14" s="63">
        <v>7</v>
      </c>
      <c r="J14" s="63">
        <v>22</v>
      </c>
      <c r="K14" s="63">
        <v>3</v>
      </c>
      <c r="L14" s="64" t="s">
        <v>97</v>
      </c>
      <c r="M14" s="65" t="s">
        <v>30</v>
      </c>
      <c r="N14" s="63">
        <v>10</v>
      </c>
      <c r="O14" s="61">
        <v>446</v>
      </c>
      <c r="P14" s="61">
        <f>O14*K14</f>
        <v>1338</v>
      </c>
      <c r="Q14" s="5"/>
      <c r="R14" s="5"/>
      <c r="S14" s="5"/>
      <c r="T14" s="5"/>
      <c r="U14" s="5"/>
      <c r="V14" s="5"/>
      <c r="W14" s="5"/>
      <c r="X14" s="5"/>
    </row>
    <row r="15" spans="1:24" ht="31.5" thickTop="1" thickBot="1" x14ac:dyDescent="0.3">
      <c r="A15" s="136" t="s">
        <v>101</v>
      </c>
      <c r="B15" s="61" t="s">
        <v>92</v>
      </c>
      <c r="C15" s="61" t="s">
        <v>86</v>
      </c>
      <c r="D15" s="61" t="s">
        <v>102</v>
      </c>
      <c r="E15" s="61" t="s">
        <v>90</v>
      </c>
      <c r="F15" s="63">
        <v>12</v>
      </c>
      <c r="G15" s="63">
        <v>1000</v>
      </c>
      <c r="H15" s="175">
        <v>320</v>
      </c>
      <c r="I15" s="63">
        <v>7</v>
      </c>
      <c r="J15" s="63">
        <v>22</v>
      </c>
      <c r="K15" s="63">
        <v>3</v>
      </c>
      <c r="L15" s="64" t="s">
        <v>97</v>
      </c>
      <c r="M15" s="61" t="s">
        <v>30</v>
      </c>
      <c r="N15" s="63">
        <v>10</v>
      </c>
      <c r="O15" s="168">
        <v>446</v>
      </c>
      <c r="P15" s="169">
        <f>O15*K15</f>
        <v>1338</v>
      </c>
      <c r="X15" s="4"/>
    </row>
    <row r="16" spans="1:24" ht="15.75" thickTop="1" x14ac:dyDescent="0.25">
      <c r="A16" s="42"/>
      <c r="B16" s="18"/>
      <c r="C16" s="43"/>
      <c r="D16" s="18"/>
      <c r="E16" s="44"/>
      <c r="F16" s="19"/>
      <c r="G16" s="19"/>
      <c r="H16" s="19"/>
      <c r="I16" s="19"/>
      <c r="J16" s="19"/>
      <c r="K16" s="19"/>
      <c r="L16" s="45"/>
      <c r="M16" s="18"/>
      <c r="N16" s="19"/>
      <c r="O16" s="18"/>
      <c r="P16" s="18"/>
      <c r="X16" s="4"/>
    </row>
    <row r="17" spans="1:24" ht="30" x14ac:dyDescent="0.25">
      <c r="A17" s="136" t="s">
        <v>103</v>
      </c>
      <c r="B17" s="61" t="s">
        <v>104</v>
      </c>
      <c r="C17" s="62" t="s">
        <v>86</v>
      </c>
      <c r="D17" s="61" t="s">
        <v>246</v>
      </c>
      <c r="E17" s="61" t="s">
        <v>90</v>
      </c>
      <c r="F17" s="63">
        <v>12</v>
      </c>
      <c r="G17" s="63">
        <v>1000</v>
      </c>
      <c r="H17" s="63">
        <v>320</v>
      </c>
      <c r="I17" s="63">
        <v>7</v>
      </c>
      <c r="J17" s="63">
        <v>22</v>
      </c>
      <c r="K17" s="63">
        <v>3</v>
      </c>
      <c r="L17" s="64" t="s">
        <v>97</v>
      </c>
      <c r="M17" s="61" t="s">
        <v>30</v>
      </c>
      <c r="N17" s="63">
        <v>25</v>
      </c>
      <c r="O17" s="61">
        <v>520</v>
      </c>
      <c r="P17" s="169">
        <f>O17*K17</f>
        <v>1560</v>
      </c>
      <c r="X17" s="4"/>
    </row>
    <row r="18" spans="1:24" ht="21.75" customHeight="1" x14ac:dyDescent="0.25">
      <c r="A18" s="136" t="s">
        <v>105</v>
      </c>
      <c r="B18" s="61" t="s">
        <v>104</v>
      </c>
      <c r="C18" s="62" t="s">
        <v>86</v>
      </c>
      <c r="D18" s="61" t="s">
        <v>106</v>
      </c>
      <c r="E18" s="61" t="s">
        <v>90</v>
      </c>
      <c r="F18" s="63">
        <v>12</v>
      </c>
      <c r="G18" s="63">
        <v>1000</v>
      </c>
      <c r="H18" s="63">
        <v>320</v>
      </c>
      <c r="I18" s="63">
        <v>7</v>
      </c>
      <c r="J18" s="63">
        <v>22</v>
      </c>
      <c r="K18" s="63">
        <v>3</v>
      </c>
      <c r="L18" s="64" t="s">
        <v>97</v>
      </c>
      <c r="M18" s="61" t="s">
        <v>30</v>
      </c>
      <c r="N18" s="63">
        <v>25</v>
      </c>
      <c r="O18" s="171">
        <v>520</v>
      </c>
      <c r="P18" s="169">
        <f t="shared" ref="P18:P40" si="0">O18*K18</f>
        <v>1560</v>
      </c>
      <c r="X18" s="4"/>
    </row>
    <row r="19" spans="1:24" s="4" customFormat="1" ht="21.75" customHeight="1" x14ac:dyDescent="0.25">
      <c r="A19" s="136" t="s">
        <v>107</v>
      </c>
      <c r="B19" s="61" t="s">
        <v>104</v>
      </c>
      <c r="C19" s="62" t="s">
        <v>86</v>
      </c>
      <c r="D19" s="61" t="s">
        <v>108</v>
      </c>
      <c r="E19" s="61" t="s">
        <v>90</v>
      </c>
      <c r="F19" s="63">
        <v>12</v>
      </c>
      <c r="G19" s="63">
        <v>1000</v>
      </c>
      <c r="H19" s="63">
        <v>320</v>
      </c>
      <c r="I19" s="63">
        <v>7</v>
      </c>
      <c r="J19" s="63">
        <v>22</v>
      </c>
      <c r="K19" s="63">
        <v>3</v>
      </c>
      <c r="L19" s="64" t="s">
        <v>97</v>
      </c>
      <c r="M19" s="61" t="s">
        <v>30</v>
      </c>
      <c r="N19" s="63">
        <v>25</v>
      </c>
      <c r="O19" s="171">
        <v>520</v>
      </c>
      <c r="P19" s="169">
        <f t="shared" si="0"/>
        <v>1560</v>
      </c>
    </row>
    <row r="20" spans="1:24" s="4" customFormat="1" ht="21.75" customHeight="1" x14ac:dyDescent="0.25">
      <c r="A20" s="136" t="s">
        <v>250</v>
      </c>
      <c r="B20" s="61" t="s">
        <v>104</v>
      </c>
      <c r="C20" s="62" t="s">
        <v>86</v>
      </c>
      <c r="D20" s="61" t="s">
        <v>109</v>
      </c>
      <c r="E20" s="61" t="s">
        <v>90</v>
      </c>
      <c r="F20" s="63">
        <v>12</v>
      </c>
      <c r="G20" s="63">
        <v>1000</v>
      </c>
      <c r="H20" s="63">
        <v>320</v>
      </c>
      <c r="I20" s="63">
        <v>7</v>
      </c>
      <c r="J20" s="63">
        <v>22</v>
      </c>
      <c r="K20" s="63">
        <v>3</v>
      </c>
      <c r="L20" s="64" t="s">
        <v>97</v>
      </c>
      <c r="M20" s="61" t="s">
        <v>30</v>
      </c>
      <c r="N20" s="63">
        <v>25</v>
      </c>
      <c r="O20" s="171">
        <v>520</v>
      </c>
      <c r="P20" s="169">
        <f t="shared" si="0"/>
        <v>1560</v>
      </c>
    </row>
    <row r="21" spans="1:24" s="4" customFormat="1" ht="21.75" customHeight="1" x14ac:dyDescent="0.25">
      <c r="A21" s="136" t="s">
        <v>251</v>
      </c>
      <c r="B21" s="61" t="s">
        <v>104</v>
      </c>
      <c r="C21" s="62" t="s">
        <v>86</v>
      </c>
      <c r="D21" s="61" t="s">
        <v>110</v>
      </c>
      <c r="E21" s="61" t="s">
        <v>90</v>
      </c>
      <c r="F21" s="63">
        <v>12</v>
      </c>
      <c r="G21" s="63">
        <v>1000</v>
      </c>
      <c r="H21" s="63">
        <v>320</v>
      </c>
      <c r="I21" s="63">
        <v>7</v>
      </c>
      <c r="J21" s="63">
        <v>22</v>
      </c>
      <c r="K21" s="63">
        <v>3</v>
      </c>
      <c r="L21" s="64" t="s">
        <v>97</v>
      </c>
      <c r="M21" s="61" t="s">
        <v>30</v>
      </c>
      <c r="N21" s="63">
        <v>25</v>
      </c>
      <c r="O21" s="171">
        <v>520</v>
      </c>
      <c r="P21" s="169">
        <f t="shared" si="0"/>
        <v>1560</v>
      </c>
    </row>
    <row r="22" spans="1:24" s="4" customFormat="1" ht="33" customHeight="1" x14ac:dyDescent="0.25">
      <c r="A22" s="136" t="s">
        <v>252</v>
      </c>
      <c r="B22" s="61" t="s">
        <v>104</v>
      </c>
      <c r="C22" s="62" t="s">
        <v>86</v>
      </c>
      <c r="D22" s="61" t="s">
        <v>119</v>
      </c>
      <c r="E22" s="61" t="s">
        <v>90</v>
      </c>
      <c r="F22" s="63">
        <v>12</v>
      </c>
      <c r="G22" s="63">
        <v>1000</v>
      </c>
      <c r="H22" s="63">
        <v>320</v>
      </c>
      <c r="I22" s="63">
        <v>7</v>
      </c>
      <c r="J22" s="63">
        <v>22</v>
      </c>
      <c r="K22" s="63">
        <v>3</v>
      </c>
      <c r="L22" s="64" t="s">
        <v>97</v>
      </c>
      <c r="M22" s="61" t="s">
        <v>30</v>
      </c>
      <c r="N22" s="63">
        <v>25</v>
      </c>
      <c r="O22" s="171">
        <v>520</v>
      </c>
      <c r="P22" s="169">
        <f t="shared" si="0"/>
        <v>1560</v>
      </c>
    </row>
    <row r="23" spans="1:24" s="4" customFormat="1" ht="37.5" customHeight="1" x14ac:dyDescent="0.25">
      <c r="A23" s="136" t="s">
        <v>244</v>
      </c>
      <c r="B23" s="61" t="s">
        <v>111</v>
      </c>
      <c r="C23" s="62" t="s">
        <v>86</v>
      </c>
      <c r="D23" s="61" t="s">
        <v>245</v>
      </c>
      <c r="E23" s="61" t="s">
        <v>90</v>
      </c>
      <c r="F23" s="63">
        <v>12</v>
      </c>
      <c r="G23" s="63">
        <v>1000</v>
      </c>
      <c r="H23" s="63">
        <v>320</v>
      </c>
      <c r="I23" s="63">
        <v>7</v>
      </c>
      <c r="J23" s="63">
        <v>22</v>
      </c>
      <c r="K23" s="63">
        <v>3</v>
      </c>
      <c r="L23" s="64" t="s">
        <v>97</v>
      </c>
      <c r="M23" s="61" t="s">
        <v>30</v>
      </c>
      <c r="N23" s="63">
        <v>35</v>
      </c>
      <c r="O23" s="61">
        <v>598</v>
      </c>
      <c r="P23" s="169">
        <f t="shared" si="0"/>
        <v>1794</v>
      </c>
    </row>
    <row r="24" spans="1:24" s="4" customFormat="1" ht="30" customHeight="1" x14ac:dyDescent="0.25">
      <c r="A24" s="136" t="s">
        <v>112</v>
      </c>
      <c r="B24" s="61" t="s">
        <v>111</v>
      </c>
      <c r="C24" s="62" t="s">
        <v>86</v>
      </c>
      <c r="D24" s="61" t="s">
        <v>113</v>
      </c>
      <c r="E24" s="61" t="s">
        <v>90</v>
      </c>
      <c r="F24" s="63">
        <v>12</v>
      </c>
      <c r="G24" s="63">
        <v>1000</v>
      </c>
      <c r="H24" s="63">
        <v>320</v>
      </c>
      <c r="I24" s="63">
        <v>7</v>
      </c>
      <c r="J24" s="63">
        <v>22</v>
      </c>
      <c r="K24" s="63">
        <v>3</v>
      </c>
      <c r="L24" s="64" t="s">
        <v>97</v>
      </c>
      <c r="M24" s="61" t="s">
        <v>30</v>
      </c>
      <c r="N24" s="63">
        <v>35</v>
      </c>
      <c r="O24" s="171">
        <v>598</v>
      </c>
      <c r="P24" s="169">
        <f t="shared" si="0"/>
        <v>1794</v>
      </c>
    </row>
    <row r="25" spans="1:24" s="4" customFormat="1" ht="30" customHeight="1" x14ac:dyDescent="0.25">
      <c r="A25" s="136" t="s">
        <v>114</v>
      </c>
      <c r="B25" s="61" t="s">
        <v>111</v>
      </c>
      <c r="C25" s="62" t="s">
        <v>86</v>
      </c>
      <c r="D25" s="61" t="s">
        <v>108</v>
      </c>
      <c r="E25" s="61" t="s">
        <v>90</v>
      </c>
      <c r="F25" s="63">
        <v>12</v>
      </c>
      <c r="G25" s="63">
        <v>1000</v>
      </c>
      <c r="H25" s="63">
        <v>320</v>
      </c>
      <c r="I25" s="63">
        <v>7</v>
      </c>
      <c r="J25" s="63">
        <v>22</v>
      </c>
      <c r="K25" s="63">
        <v>3</v>
      </c>
      <c r="L25" s="64" t="s">
        <v>97</v>
      </c>
      <c r="M25" s="61" t="s">
        <v>30</v>
      </c>
      <c r="N25" s="63">
        <v>35</v>
      </c>
      <c r="O25" s="171">
        <v>598</v>
      </c>
      <c r="P25" s="169">
        <f t="shared" si="0"/>
        <v>1794</v>
      </c>
    </row>
    <row r="26" spans="1:24" s="4" customFormat="1" x14ac:dyDescent="0.25">
      <c r="A26" s="42"/>
      <c r="B26" s="18"/>
      <c r="C26" s="43"/>
      <c r="D26" s="18"/>
      <c r="E26" s="44"/>
      <c r="F26" s="19"/>
      <c r="G26" s="19"/>
      <c r="H26" s="19"/>
      <c r="I26" s="19"/>
      <c r="J26" s="19"/>
      <c r="K26" s="19"/>
      <c r="L26" s="18"/>
      <c r="M26" s="18"/>
      <c r="N26" s="19"/>
      <c r="O26" s="18"/>
      <c r="P26" s="18"/>
    </row>
    <row r="27" spans="1:24" s="4" customFormat="1" ht="21" customHeight="1" x14ac:dyDescent="0.25">
      <c r="A27" s="136" t="s">
        <v>116</v>
      </c>
      <c r="B27" s="61" t="s">
        <v>104</v>
      </c>
      <c r="C27" s="62" t="s">
        <v>115</v>
      </c>
      <c r="D27" s="61" t="s">
        <v>110</v>
      </c>
      <c r="E27" s="61" t="s">
        <v>90</v>
      </c>
      <c r="F27" s="63">
        <v>12</v>
      </c>
      <c r="G27" s="63">
        <v>1000</v>
      </c>
      <c r="H27" s="63">
        <v>320</v>
      </c>
      <c r="I27" s="63">
        <v>7</v>
      </c>
      <c r="J27" s="63">
        <v>22</v>
      </c>
      <c r="K27" s="63">
        <v>3</v>
      </c>
      <c r="L27" s="64" t="s">
        <v>97</v>
      </c>
      <c r="M27" s="61" t="s">
        <v>30</v>
      </c>
      <c r="N27" s="63">
        <v>25</v>
      </c>
      <c r="O27" s="61">
        <v>391</v>
      </c>
      <c r="P27" s="169">
        <f t="shared" si="0"/>
        <v>1173</v>
      </c>
    </row>
    <row r="28" spans="1:24" s="4" customFormat="1" ht="35.25" customHeight="1" x14ac:dyDescent="0.25">
      <c r="A28" s="136" t="s">
        <v>117</v>
      </c>
      <c r="B28" s="61" t="s">
        <v>104</v>
      </c>
      <c r="C28" s="62" t="s">
        <v>115</v>
      </c>
      <c r="D28" s="61" t="s">
        <v>118</v>
      </c>
      <c r="E28" s="61" t="s">
        <v>90</v>
      </c>
      <c r="F28" s="63">
        <v>12</v>
      </c>
      <c r="G28" s="63">
        <v>1000</v>
      </c>
      <c r="H28" s="63">
        <v>320</v>
      </c>
      <c r="I28" s="63">
        <v>7</v>
      </c>
      <c r="J28" s="63">
        <v>22</v>
      </c>
      <c r="K28" s="63">
        <v>3</v>
      </c>
      <c r="L28" s="64" t="s">
        <v>97</v>
      </c>
      <c r="M28" s="61" t="s">
        <v>30</v>
      </c>
      <c r="N28" s="63">
        <v>25</v>
      </c>
      <c r="O28" s="61">
        <v>391</v>
      </c>
      <c r="P28" s="169">
        <f t="shared" si="0"/>
        <v>1173</v>
      </c>
    </row>
    <row r="29" spans="1:24" s="4" customFormat="1" ht="23.25" customHeight="1" x14ac:dyDescent="0.25">
      <c r="A29" s="136" t="s">
        <v>250</v>
      </c>
      <c r="B29" s="61" t="s">
        <v>104</v>
      </c>
      <c r="C29" s="62" t="s">
        <v>115</v>
      </c>
      <c r="D29" s="61" t="s">
        <v>109</v>
      </c>
      <c r="E29" s="61" t="s">
        <v>90</v>
      </c>
      <c r="F29" s="63">
        <v>12</v>
      </c>
      <c r="G29" s="63">
        <v>1000</v>
      </c>
      <c r="H29" s="63">
        <v>320</v>
      </c>
      <c r="I29" s="63">
        <v>7</v>
      </c>
      <c r="J29" s="63">
        <v>22</v>
      </c>
      <c r="K29" s="63">
        <v>3</v>
      </c>
      <c r="L29" s="64" t="s">
        <v>97</v>
      </c>
      <c r="M29" s="61" t="s">
        <v>30</v>
      </c>
      <c r="N29" s="63">
        <v>25</v>
      </c>
      <c r="O29" s="61">
        <v>520</v>
      </c>
      <c r="P29" s="169">
        <f t="shared" si="0"/>
        <v>1560</v>
      </c>
    </row>
    <row r="30" spans="1:24" s="4" customFormat="1" ht="36" customHeight="1" x14ac:dyDescent="0.25">
      <c r="A30" s="136" t="s">
        <v>252</v>
      </c>
      <c r="B30" s="61" t="s">
        <v>104</v>
      </c>
      <c r="C30" s="62" t="s">
        <v>115</v>
      </c>
      <c r="D30" s="61" t="s">
        <v>119</v>
      </c>
      <c r="E30" s="61" t="s">
        <v>90</v>
      </c>
      <c r="F30" s="63">
        <v>12</v>
      </c>
      <c r="G30" s="63">
        <v>1000</v>
      </c>
      <c r="H30" s="63">
        <v>320</v>
      </c>
      <c r="I30" s="63">
        <v>7</v>
      </c>
      <c r="J30" s="63">
        <v>22</v>
      </c>
      <c r="K30" s="63">
        <v>3</v>
      </c>
      <c r="L30" s="64" t="s">
        <v>97</v>
      </c>
      <c r="M30" s="61" t="s">
        <v>30</v>
      </c>
      <c r="N30" s="63">
        <v>25</v>
      </c>
      <c r="O30" s="169">
        <v>520</v>
      </c>
      <c r="P30" s="169">
        <f t="shared" si="0"/>
        <v>1560</v>
      </c>
    </row>
    <row r="31" spans="1:24" s="4" customFormat="1" x14ac:dyDescent="0.25">
      <c r="A31" s="42"/>
      <c r="B31" s="18"/>
      <c r="C31" s="43"/>
      <c r="D31" s="18"/>
      <c r="E31" s="44"/>
      <c r="F31" s="19"/>
      <c r="G31" s="19"/>
      <c r="H31" s="19"/>
      <c r="I31" s="19"/>
      <c r="J31" s="19"/>
      <c r="K31" s="19"/>
      <c r="L31" s="18"/>
      <c r="M31" s="18"/>
      <c r="N31" s="19"/>
      <c r="O31" s="18"/>
      <c r="P31" s="18"/>
    </row>
    <row r="32" spans="1:24" s="4" customFormat="1" ht="31.5" customHeight="1" x14ac:dyDescent="0.25">
      <c r="A32" s="136" t="s">
        <v>354</v>
      </c>
      <c r="B32" s="61" t="s">
        <v>111</v>
      </c>
      <c r="C32" s="62" t="s">
        <v>115</v>
      </c>
      <c r="D32" s="61" t="s">
        <v>247</v>
      </c>
      <c r="E32" s="61" t="s">
        <v>90</v>
      </c>
      <c r="F32" s="63">
        <v>12</v>
      </c>
      <c r="G32" s="63">
        <v>1000</v>
      </c>
      <c r="H32" s="63">
        <v>320</v>
      </c>
      <c r="I32" s="63">
        <v>7</v>
      </c>
      <c r="J32" s="63">
        <v>22</v>
      </c>
      <c r="K32" s="63">
        <v>3</v>
      </c>
      <c r="L32" s="64" t="s">
        <v>97</v>
      </c>
      <c r="M32" s="61" t="s">
        <v>30</v>
      </c>
      <c r="N32" s="63">
        <v>35</v>
      </c>
      <c r="O32" s="168">
        <v>598</v>
      </c>
      <c r="P32" s="169">
        <f t="shared" si="0"/>
        <v>1794</v>
      </c>
    </row>
    <row r="33" spans="1:24" s="4" customFormat="1" ht="36.75" customHeight="1" x14ac:dyDescent="0.25">
      <c r="A33" s="136" t="s">
        <v>121</v>
      </c>
      <c r="B33" s="61" t="s">
        <v>111</v>
      </c>
      <c r="C33" s="62" t="s">
        <v>115</v>
      </c>
      <c r="D33" s="61" t="s">
        <v>125</v>
      </c>
      <c r="E33" s="61" t="s">
        <v>90</v>
      </c>
      <c r="F33" s="63">
        <v>12</v>
      </c>
      <c r="G33" s="63">
        <v>1000</v>
      </c>
      <c r="H33" s="63">
        <v>320</v>
      </c>
      <c r="I33" s="63">
        <v>7</v>
      </c>
      <c r="J33" s="63">
        <v>22</v>
      </c>
      <c r="K33" s="63">
        <v>3</v>
      </c>
      <c r="L33" s="64" t="s">
        <v>97</v>
      </c>
      <c r="M33" s="61" t="s">
        <v>30</v>
      </c>
      <c r="N33" s="63">
        <v>35</v>
      </c>
      <c r="O33" s="171">
        <v>598</v>
      </c>
      <c r="P33" s="169">
        <f t="shared" si="0"/>
        <v>1794</v>
      </c>
    </row>
    <row r="34" spans="1:24" s="4" customFormat="1" ht="30.75" customHeight="1" x14ac:dyDescent="0.25">
      <c r="A34" s="136" t="s">
        <v>244</v>
      </c>
      <c r="B34" s="61" t="s">
        <v>111</v>
      </c>
      <c r="C34" s="62" t="s">
        <v>115</v>
      </c>
      <c r="D34" s="61" t="s">
        <v>245</v>
      </c>
      <c r="E34" s="61" t="s">
        <v>90</v>
      </c>
      <c r="F34" s="63">
        <v>12</v>
      </c>
      <c r="G34" s="63">
        <v>1000</v>
      </c>
      <c r="H34" s="63">
        <v>320</v>
      </c>
      <c r="I34" s="63">
        <v>7</v>
      </c>
      <c r="J34" s="63">
        <v>22</v>
      </c>
      <c r="K34" s="63">
        <v>3</v>
      </c>
      <c r="L34" s="64" t="s">
        <v>97</v>
      </c>
      <c r="M34" s="61" t="s">
        <v>30</v>
      </c>
      <c r="N34" s="63">
        <v>35</v>
      </c>
      <c r="O34" s="171">
        <v>598</v>
      </c>
      <c r="P34" s="169">
        <f t="shared" si="0"/>
        <v>1794</v>
      </c>
    </row>
    <row r="35" spans="1:24" s="4" customFormat="1" ht="30.75" customHeight="1" x14ac:dyDescent="0.25">
      <c r="A35" s="136" t="s">
        <v>122</v>
      </c>
      <c r="B35" s="61" t="s">
        <v>111</v>
      </c>
      <c r="C35" s="62" t="s">
        <v>115</v>
      </c>
      <c r="D35" s="61" t="s">
        <v>126</v>
      </c>
      <c r="E35" s="61" t="s">
        <v>90</v>
      </c>
      <c r="F35" s="63">
        <v>12</v>
      </c>
      <c r="G35" s="63">
        <v>1000</v>
      </c>
      <c r="H35" s="63">
        <v>320</v>
      </c>
      <c r="I35" s="63">
        <v>7</v>
      </c>
      <c r="J35" s="63">
        <v>22</v>
      </c>
      <c r="K35" s="63">
        <v>3</v>
      </c>
      <c r="L35" s="64" t="s">
        <v>97</v>
      </c>
      <c r="M35" s="61" t="s">
        <v>30</v>
      </c>
      <c r="N35" s="63">
        <v>35</v>
      </c>
      <c r="O35" s="171">
        <v>598</v>
      </c>
      <c r="P35" s="169">
        <f t="shared" si="0"/>
        <v>1794</v>
      </c>
    </row>
    <row r="36" spans="1:24" s="4" customFormat="1" ht="36" customHeight="1" x14ac:dyDescent="0.25">
      <c r="A36" s="136" t="s">
        <v>123</v>
      </c>
      <c r="B36" s="61" t="s">
        <v>111</v>
      </c>
      <c r="C36" s="62" t="s">
        <v>115</v>
      </c>
      <c r="D36" s="61" t="s">
        <v>127</v>
      </c>
      <c r="E36" s="61" t="s">
        <v>90</v>
      </c>
      <c r="F36" s="63">
        <v>12</v>
      </c>
      <c r="G36" s="63">
        <v>1000</v>
      </c>
      <c r="H36" s="63">
        <v>320</v>
      </c>
      <c r="I36" s="63">
        <v>7</v>
      </c>
      <c r="J36" s="63">
        <v>22</v>
      </c>
      <c r="K36" s="63">
        <v>3</v>
      </c>
      <c r="L36" s="64" t="s">
        <v>97</v>
      </c>
      <c r="M36" s="61" t="s">
        <v>30</v>
      </c>
      <c r="N36" s="63">
        <v>35</v>
      </c>
      <c r="O36" s="171">
        <v>598</v>
      </c>
      <c r="P36" s="169">
        <f t="shared" si="0"/>
        <v>1794</v>
      </c>
    </row>
    <row r="37" spans="1:24" s="4" customFormat="1" ht="37.5" customHeight="1" x14ac:dyDescent="0.25">
      <c r="A37" s="136" t="s">
        <v>124</v>
      </c>
      <c r="B37" s="61" t="s">
        <v>111</v>
      </c>
      <c r="C37" s="62" t="s">
        <v>115</v>
      </c>
      <c r="D37" s="61" t="s">
        <v>128</v>
      </c>
      <c r="E37" s="61" t="s">
        <v>90</v>
      </c>
      <c r="F37" s="63">
        <v>12</v>
      </c>
      <c r="G37" s="63">
        <v>1000</v>
      </c>
      <c r="H37" s="63">
        <v>320</v>
      </c>
      <c r="I37" s="63">
        <v>7</v>
      </c>
      <c r="J37" s="63">
        <v>22</v>
      </c>
      <c r="K37" s="63">
        <v>3</v>
      </c>
      <c r="L37" s="64" t="s">
        <v>97</v>
      </c>
      <c r="M37" s="61" t="s">
        <v>30</v>
      </c>
      <c r="N37" s="63">
        <v>35</v>
      </c>
      <c r="O37" s="171">
        <v>598</v>
      </c>
      <c r="P37" s="169">
        <f t="shared" si="0"/>
        <v>1794</v>
      </c>
    </row>
    <row r="38" spans="1:24" s="4" customFormat="1" ht="34.5" customHeight="1" x14ac:dyDescent="0.25">
      <c r="A38" s="136" t="s">
        <v>159</v>
      </c>
      <c r="B38" s="61" t="s">
        <v>111</v>
      </c>
      <c r="C38" s="62" t="s">
        <v>115</v>
      </c>
      <c r="D38" s="61" t="s">
        <v>248</v>
      </c>
      <c r="E38" s="61" t="s">
        <v>90</v>
      </c>
      <c r="F38" s="63">
        <v>12</v>
      </c>
      <c r="G38" s="63">
        <v>1000</v>
      </c>
      <c r="H38" s="63">
        <v>320</v>
      </c>
      <c r="I38" s="63">
        <v>7</v>
      </c>
      <c r="J38" s="63">
        <v>22</v>
      </c>
      <c r="K38" s="63">
        <v>3</v>
      </c>
      <c r="L38" s="64" t="s">
        <v>97</v>
      </c>
      <c r="M38" s="61" t="s">
        <v>30</v>
      </c>
      <c r="N38" s="63">
        <v>35</v>
      </c>
      <c r="O38" s="171">
        <v>598</v>
      </c>
      <c r="P38" s="169">
        <f t="shared" si="0"/>
        <v>1794</v>
      </c>
    </row>
    <row r="39" spans="1:24" s="4" customFormat="1" x14ac:dyDescent="0.25">
      <c r="A39" s="42"/>
      <c r="B39" s="18"/>
      <c r="C39" s="43"/>
      <c r="D39" s="18"/>
      <c r="E39" s="44"/>
      <c r="F39" s="19"/>
      <c r="G39" s="19"/>
      <c r="H39" s="19"/>
      <c r="I39" s="19"/>
      <c r="J39" s="19"/>
      <c r="K39" s="19"/>
      <c r="L39" s="18"/>
      <c r="M39" s="18"/>
      <c r="N39" s="19"/>
      <c r="O39" s="18"/>
      <c r="P39" s="18"/>
    </row>
    <row r="40" spans="1:24" ht="30" x14ac:dyDescent="0.25">
      <c r="A40" s="136" t="s">
        <v>163</v>
      </c>
      <c r="B40" s="61" t="s">
        <v>129</v>
      </c>
      <c r="C40" s="62" t="s">
        <v>115</v>
      </c>
      <c r="D40" s="61" t="s">
        <v>127</v>
      </c>
      <c r="E40" s="61" t="s">
        <v>90</v>
      </c>
      <c r="F40" s="63">
        <v>12</v>
      </c>
      <c r="G40" s="63">
        <v>1000</v>
      </c>
      <c r="H40" s="63">
        <v>320</v>
      </c>
      <c r="I40" s="63">
        <v>7</v>
      </c>
      <c r="J40" s="63">
        <v>22</v>
      </c>
      <c r="K40" s="63">
        <v>3</v>
      </c>
      <c r="L40" s="64" t="s">
        <v>97</v>
      </c>
      <c r="M40" s="61" t="s">
        <v>30</v>
      </c>
      <c r="N40" s="63">
        <v>50</v>
      </c>
      <c r="O40" s="61">
        <v>811</v>
      </c>
      <c r="P40" s="169">
        <f t="shared" si="0"/>
        <v>2433</v>
      </c>
      <c r="X40" s="4"/>
    </row>
    <row r="41" spans="1:24" x14ac:dyDescent="0.25">
      <c r="L41" s="14"/>
      <c r="M41" s="8"/>
      <c r="N41" s="13"/>
      <c r="P41" s="8"/>
      <c r="X41" s="4"/>
    </row>
  </sheetData>
  <mergeCells count="6">
    <mergeCell ref="C1:P4"/>
    <mergeCell ref="A8:O8"/>
    <mergeCell ref="A6:B6"/>
    <mergeCell ref="D6:F6"/>
    <mergeCell ref="H6:L6"/>
    <mergeCell ref="M6:P6"/>
  </mergeCells>
  <hyperlinks>
    <hyperlink ref="A34" r:id="rId1" display="Гірський каньон"/>
    <hyperlink ref="A32" r:id="rId2" display="Графіт"/>
    <hyperlink ref="A30" r:id="rId3" display="Коричнева еко"/>
    <hyperlink ref="A28" r:id="rId4"/>
    <hyperlink ref="A27" r:id="rId5"/>
    <hyperlink ref="A29" r:id="rId6" display="Червона еко"/>
    <hyperlink ref="A17" r:id="rId7"/>
    <hyperlink ref="A14" r:id="rId8"/>
    <hyperlink ref="A15" r:id="rId9"/>
    <hyperlink ref="A18" r:id="rId10"/>
    <hyperlink ref="A19" r:id="rId11"/>
    <hyperlink ref="A20" r:id="rId12"/>
    <hyperlink ref="A21" r:id="rId13"/>
    <hyperlink ref="A22" r:id="rId14"/>
    <hyperlink ref="A23" r:id="rId15"/>
    <hyperlink ref="A24" r:id="rId16"/>
    <hyperlink ref="A25" r:id="rId17"/>
    <hyperlink ref="A33" r:id="rId18"/>
    <hyperlink ref="A35" r:id="rId19"/>
    <hyperlink ref="A36" r:id="rId20"/>
    <hyperlink ref="A37" r:id="rId21"/>
    <hyperlink ref="A38" r:id="rId22"/>
    <hyperlink ref="A40" r:id="rId23"/>
  </hyperlinks>
  <pageMargins left="0.70866141732283472" right="0.70866141732283472" top="0.74803149606299213" bottom="0.74803149606299213" header="0.31496062992125984" footer="0.31496062992125984"/>
  <pageSetup paperSize="9" scale="36" orientation="landscape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81"/>
  <sheetViews>
    <sheetView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20.42578125" style="7" customWidth="1"/>
    <col min="2" max="2" width="25.42578125" style="8" customWidth="1"/>
    <col min="3" max="3" width="19.42578125" style="11" customWidth="1"/>
    <col min="4" max="4" width="19.42578125" style="8" customWidth="1"/>
    <col min="5" max="5" width="26.5703125" style="12" customWidth="1"/>
    <col min="6" max="6" width="20.5703125" style="13" customWidth="1"/>
    <col min="7" max="7" width="18.42578125" style="13" customWidth="1"/>
    <col min="8" max="8" width="19.85546875" style="13" customWidth="1"/>
    <col min="9" max="9" width="24.7109375" style="13" customWidth="1"/>
    <col min="10" max="10" width="17.42578125" style="13" customWidth="1"/>
    <col min="11" max="11" width="14.7109375" style="13" customWidth="1"/>
    <col min="12" max="12" width="18.5703125" style="8" customWidth="1"/>
    <col min="13" max="13" width="14" style="13" customWidth="1"/>
    <col min="14" max="19" width="9.140625" style="4"/>
  </cols>
  <sheetData>
    <row r="1" spans="1:20" ht="21.75" customHeight="1" x14ac:dyDescent="0.25">
      <c r="C1" s="176" t="s">
        <v>268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20" ht="15" customHeight="1" x14ac:dyDescent="0.25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20" ht="15" customHeight="1" x14ac:dyDescent="0.2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20" ht="46.5" customHeight="1" x14ac:dyDescent="0.25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20" ht="16.5" customHeight="1" x14ac:dyDescent="0.25">
      <c r="A5" s="20"/>
      <c r="B5" s="21"/>
      <c r="C5" s="22"/>
      <c r="D5" s="22"/>
      <c r="E5" s="22"/>
      <c r="F5" s="22"/>
      <c r="G5" s="22"/>
      <c r="H5" s="22"/>
      <c r="I5" s="34"/>
      <c r="J5" s="34"/>
      <c r="K5" s="34"/>
      <c r="L5" s="22"/>
      <c r="M5" s="22"/>
    </row>
    <row r="6" spans="1:20" ht="69" customHeight="1" x14ac:dyDescent="0.25">
      <c r="A6" s="178" t="s">
        <v>347</v>
      </c>
      <c r="B6" s="179"/>
      <c r="C6" s="91"/>
      <c r="D6" s="189" t="s">
        <v>32</v>
      </c>
      <c r="E6" s="189"/>
      <c r="F6" s="191"/>
      <c r="G6" s="192"/>
      <c r="H6" s="183" t="s">
        <v>130</v>
      </c>
      <c r="I6" s="184"/>
      <c r="J6" s="184"/>
      <c r="K6" s="185"/>
      <c r="L6" s="193"/>
      <c r="M6" s="194"/>
    </row>
    <row r="7" spans="1:20" ht="16.5" customHeight="1" x14ac:dyDescent="0.25">
      <c r="A7" s="31"/>
      <c r="B7" s="22"/>
      <c r="C7" s="32"/>
      <c r="D7" s="22"/>
      <c r="E7" s="22"/>
      <c r="F7" s="31"/>
      <c r="G7" s="33"/>
      <c r="H7" s="34"/>
      <c r="I7" s="34"/>
      <c r="J7" s="34"/>
      <c r="K7" s="34"/>
      <c r="L7" s="21"/>
      <c r="M7" s="30"/>
    </row>
    <row r="8" spans="1:20" ht="47.25" customHeight="1" x14ac:dyDescent="0.25">
      <c r="A8" s="177" t="s">
        <v>364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1:20" ht="33.75" customHeight="1" x14ac:dyDescent="0.25">
      <c r="A9" s="190" t="s">
        <v>133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</row>
    <row r="10" spans="1:20" s="1" customFormat="1" ht="50.25" customHeight="1" x14ac:dyDescent="0.25">
      <c r="A10" s="51" t="s">
        <v>152</v>
      </c>
      <c r="B10" s="51" t="s">
        <v>134</v>
      </c>
      <c r="C10" s="52" t="s">
        <v>249</v>
      </c>
      <c r="D10" s="51" t="s">
        <v>257</v>
      </c>
      <c r="E10" s="53" t="s">
        <v>57</v>
      </c>
      <c r="F10" s="54" t="s">
        <v>132</v>
      </c>
      <c r="G10" s="54" t="s">
        <v>12</v>
      </c>
      <c r="H10" s="54" t="s">
        <v>11</v>
      </c>
      <c r="I10" s="54" t="s">
        <v>156</v>
      </c>
      <c r="J10" s="51" t="s">
        <v>96</v>
      </c>
      <c r="K10" s="51" t="s">
        <v>7</v>
      </c>
      <c r="L10" s="51" t="s">
        <v>19</v>
      </c>
      <c r="M10" s="51" t="s">
        <v>100</v>
      </c>
      <c r="N10" s="5"/>
      <c r="O10" s="5"/>
      <c r="P10" s="5"/>
      <c r="Q10" s="5"/>
    </row>
    <row r="11" spans="1:20" s="41" customFormat="1" x14ac:dyDescent="0.25">
      <c r="A11" s="55"/>
      <c r="B11" s="55"/>
      <c r="C11" s="56"/>
      <c r="D11" s="57"/>
      <c r="E11" s="56"/>
      <c r="F11" s="58"/>
      <c r="G11" s="58"/>
      <c r="H11" s="58"/>
      <c r="I11" s="58"/>
      <c r="J11" s="58"/>
      <c r="K11" s="58"/>
      <c r="L11" s="56"/>
      <c r="M11" s="56"/>
      <c r="N11" s="40"/>
      <c r="O11" s="40"/>
      <c r="P11" s="40"/>
      <c r="Q11" s="40"/>
      <c r="R11" s="40"/>
      <c r="S11" s="40"/>
      <c r="T11" s="40"/>
    </row>
    <row r="12" spans="1:20" s="1" customFormat="1" ht="27" customHeight="1" x14ac:dyDescent="0.25">
      <c r="A12" s="136" t="s">
        <v>142</v>
      </c>
      <c r="B12" s="59" t="s">
        <v>241</v>
      </c>
      <c r="C12" s="60" t="s">
        <v>148</v>
      </c>
      <c r="D12" s="61" t="s">
        <v>149</v>
      </c>
      <c r="E12" s="62" t="s">
        <v>142</v>
      </c>
      <c r="F12" s="63">
        <v>-20</v>
      </c>
      <c r="G12" s="63">
        <v>10</v>
      </c>
      <c r="H12" s="63">
        <v>1</v>
      </c>
      <c r="I12" s="63">
        <v>10</v>
      </c>
      <c r="J12" s="64" t="s">
        <v>150</v>
      </c>
      <c r="K12" s="63" t="s">
        <v>40</v>
      </c>
      <c r="L12" s="64" t="s">
        <v>355</v>
      </c>
      <c r="M12" s="65">
        <f>L12*I12</f>
        <v>3894</v>
      </c>
      <c r="N12" s="5"/>
      <c r="O12" s="5"/>
      <c r="P12" s="5"/>
      <c r="Q12" s="5"/>
      <c r="R12" s="5"/>
      <c r="S12" s="5"/>
      <c r="T12" s="5"/>
    </row>
    <row r="13" spans="1:20" ht="27" customHeight="1" x14ac:dyDescent="0.25">
      <c r="A13" s="136" t="s">
        <v>143</v>
      </c>
      <c r="B13" s="59" t="s">
        <v>240</v>
      </c>
      <c r="C13" s="60" t="s">
        <v>148</v>
      </c>
      <c r="D13" s="61" t="s">
        <v>149</v>
      </c>
      <c r="E13" s="61" t="s">
        <v>143</v>
      </c>
      <c r="F13" s="63">
        <v>-20</v>
      </c>
      <c r="G13" s="63">
        <v>10</v>
      </c>
      <c r="H13" s="63">
        <v>1</v>
      </c>
      <c r="I13" s="63">
        <v>10</v>
      </c>
      <c r="J13" s="64" t="s">
        <v>150</v>
      </c>
      <c r="K13" s="63" t="s">
        <v>40</v>
      </c>
      <c r="L13" s="64" t="s">
        <v>356</v>
      </c>
      <c r="M13" s="65">
        <f t="shared" ref="M13:M19" si="0">L13*I13</f>
        <v>3894.1000000000004</v>
      </c>
      <c r="T13" s="4"/>
    </row>
    <row r="14" spans="1:20" ht="32.25" customHeight="1" x14ac:dyDescent="0.25">
      <c r="A14" s="136" t="s">
        <v>144</v>
      </c>
      <c r="B14" s="59" t="s">
        <v>144</v>
      </c>
      <c r="C14" s="60" t="s">
        <v>148</v>
      </c>
      <c r="D14" s="61" t="s">
        <v>149</v>
      </c>
      <c r="E14" s="61" t="s">
        <v>106</v>
      </c>
      <c r="F14" s="63">
        <v>-20</v>
      </c>
      <c r="G14" s="63">
        <v>10</v>
      </c>
      <c r="H14" s="63">
        <v>1</v>
      </c>
      <c r="I14" s="63">
        <v>10</v>
      </c>
      <c r="J14" s="64" t="s">
        <v>150</v>
      </c>
      <c r="K14" s="63" t="s">
        <v>40</v>
      </c>
      <c r="L14" s="64" t="s">
        <v>357</v>
      </c>
      <c r="M14" s="65">
        <f t="shared" si="0"/>
        <v>3894.2000000000003</v>
      </c>
      <c r="T14" s="4"/>
    </row>
    <row r="15" spans="1:20" ht="44.25" customHeight="1" x14ac:dyDescent="0.25">
      <c r="A15" s="136" t="s">
        <v>106</v>
      </c>
      <c r="B15" s="59" t="s">
        <v>255</v>
      </c>
      <c r="C15" s="60" t="s">
        <v>148</v>
      </c>
      <c r="D15" s="61" t="s">
        <v>149</v>
      </c>
      <c r="E15" s="61" t="s">
        <v>106</v>
      </c>
      <c r="F15" s="63">
        <v>-20</v>
      </c>
      <c r="G15" s="63">
        <v>10</v>
      </c>
      <c r="H15" s="63">
        <v>1</v>
      </c>
      <c r="I15" s="63">
        <v>10</v>
      </c>
      <c r="J15" s="64" t="s">
        <v>150</v>
      </c>
      <c r="K15" s="63" t="s">
        <v>40</v>
      </c>
      <c r="L15" s="64" t="s">
        <v>358</v>
      </c>
      <c r="M15" s="65">
        <f t="shared" si="0"/>
        <v>3894.3</v>
      </c>
      <c r="T15" s="4"/>
    </row>
    <row r="16" spans="1:20" ht="60" x14ac:dyDescent="0.25">
      <c r="A16" s="136" t="s">
        <v>145</v>
      </c>
      <c r="B16" s="59" t="s">
        <v>256</v>
      </c>
      <c r="C16" s="60" t="s">
        <v>148</v>
      </c>
      <c r="D16" s="61" t="s">
        <v>149</v>
      </c>
      <c r="E16" s="61" t="s">
        <v>145</v>
      </c>
      <c r="F16" s="63">
        <v>-20</v>
      </c>
      <c r="G16" s="63">
        <v>10</v>
      </c>
      <c r="H16" s="63">
        <v>1</v>
      </c>
      <c r="I16" s="63">
        <v>10</v>
      </c>
      <c r="J16" s="64" t="s">
        <v>150</v>
      </c>
      <c r="K16" s="63" t="s">
        <v>40</v>
      </c>
      <c r="L16" s="64" t="s">
        <v>359</v>
      </c>
      <c r="M16" s="65">
        <f t="shared" si="0"/>
        <v>3894.4</v>
      </c>
      <c r="T16" s="4"/>
    </row>
    <row r="17" spans="1:21" ht="24.75" customHeight="1" x14ac:dyDescent="0.25">
      <c r="A17" s="136" t="s">
        <v>146</v>
      </c>
      <c r="B17" s="59" t="s">
        <v>159</v>
      </c>
      <c r="C17" s="60" t="s">
        <v>148</v>
      </c>
      <c r="D17" s="61" t="s">
        <v>149</v>
      </c>
      <c r="E17" s="61" t="s">
        <v>146</v>
      </c>
      <c r="F17" s="63">
        <v>-20</v>
      </c>
      <c r="G17" s="63">
        <v>10</v>
      </c>
      <c r="H17" s="63">
        <v>1</v>
      </c>
      <c r="I17" s="63">
        <v>10</v>
      </c>
      <c r="J17" s="64" t="s">
        <v>150</v>
      </c>
      <c r="K17" s="63" t="s">
        <v>40</v>
      </c>
      <c r="L17" s="64" t="s">
        <v>360</v>
      </c>
      <c r="M17" s="65">
        <f t="shared" si="0"/>
        <v>3894.5</v>
      </c>
      <c r="T17" s="4"/>
    </row>
    <row r="18" spans="1:21" ht="45" x14ac:dyDescent="0.25">
      <c r="A18" s="136" t="s">
        <v>147</v>
      </c>
      <c r="B18" s="59" t="s">
        <v>253</v>
      </c>
      <c r="C18" s="60" t="s">
        <v>148</v>
      </c>
      <c r="D18" s="61" t="s">
        <v>149</v>
      </c>
      <c r="E18" s="61" t="s">
        <v>147</v>
      </c>
      <c r="F18" s="63">
        <v>-20</v>
      </c>
      <c r="G18" s="63">
        <v>10</v>
      </c>
      <c r="H18" s="63">
        <v>1</v>
      </c>
      <c r="I18" s="63">
        <v>10</v>
      </c>
      <c r="J18" s="64" t="s">
        <v>150</v>
      </c>
      <c r="K18" s="63" t="s">
        <v>40</v>
      </c>
      <c r="L18" s="64" t="s">
        <v>361</v>
      </c>
      <c r="M18" s="65">
        <f t="shared" si="0"/>
        <v>3894.6</v>
      </c>
      <c r="T18" s="4"/>
    </row>
    <row r="19" spans="1:21" ht="54" customHeight="1" x14ac:dyDescent="0.25">
      <c r="A19" s="136" t="s">
        <v>123</v>
      </c>
      <c r="B19" s="59" t="s">
        <v>254</v>
      </c>
      <c r="C19" s="60" t="s">
        <v>148</v>
      </c>
      <c r="D19" s="61" t="s">
        <v>149</v>
      </c>
      <c r="E19" s="61" t="s">
        <v>127</v>
      </c>
      <c r="F19" s="63">
        <v>-20</v>
      </c>
      <c r="G19" s="63">
        <v>10</v>
      </c>
      <c r="H19" s="63">
        <v>1</v>
      </c>
      <c r="I19" s="63">
        <v>10</v>
      </c>
      <c r="J19" s="64" t="s">
        <v>150</v>
      </c>
      <c r="K19" s="63" t="s">
        <v>40</v>
      </c>
      <c r="L19" s="64" t="s">
        <v>362</v>
      </c>
      <c r="M19" s="65">
        <f t="shared" si="0"/>
        <v>3894.7000000000003</v>
      </c>
      <c r="T19" s="4"/>
    </row>
    <row r="20" spans="1:21" ht="41.25" customHeight="1" x14ac:dyDescent="0.25">
      <c r="A20" s="190" t="s">
        <v>151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T20" s="4"/>
      <c r="U20" s="4"/>
    </row>
    <row r="21" spans="1:21" s="1" customFormat="1" ht="69.75" customHeight="1" x14ac:dyDescent="0.25">
      <c r="A21" s="51" t="s">
        <v>153</v>
      </c>
      <c r="B21" s="51" t="s">
        <v>134</v>
      </c>
      <c r="C21" s="52" t="s">
        <v>249</v>
      </c>
      <c r="D21" s="51" t="s">
        <v>257</v>
      </c>
      <c r="E21" s="53" t="s">
        <v>57</v>
      </c>
      <c r="F21" s="54" t="s">
        <v>18</v>
      </c>
      <c r="G21" s="54" t="s">
        <v>93</v>
      </c>
      <c r="H21" s="54" t="s">
        <v>155</v>
      </c>
      <c r="I21" s="54" t="s">
        <v>157</v>
      </c>
      <c r="J21" s="51" t="s">
        <v>259</v>
      </c>
      <c r="K21" s="51" t="s">
        <v>96</v>
      </c>
      <c r="L21" s="51" t="s">
        <v>7</v>
      </c>
      <c r="M21" s="51" t="s">
        <v>100</v>
      </c>
      <c r="N21" s="5"/>
      <c r="O21" s="5"/>
      <c r="P21" s="5"/>
      <c r="Q21" s="5"/>
    </row>
    <row r="22" spans="1:21" s="41" customFormat="1" x14ac:dyDescent="0.25">
      <c r="A22" s="42"/>
      <c r="B22" s="42"/>
      <c r="C22" s="18"/>
      <c r="D22" s="43"/>
      <c r="E22" s="18"/>
      <c r="F22" s="19"/>
      <c r="G22" s="19"/>
      <c r="H22" s="19"/>
      <c r="I22" s="19"/>
      <c r="J22" s="19"/>
      <c r="K22" s="19"/>
      <c r="L22" s="18"/>
      <c r="M22" s="18"/>
      <c r="N22" s="40"/>
      <c r="O22" s="40"/>
      <c r="P22" s="40"/>
      <c r="Q22" s="40"/>
      <c r="R22" s="40"/>
      <c r="S22" s="40"/>
      <c r="T22" s="40"/>
    </row>
    <row r="23" spans="1:21" ht="21.75" customHeight="1" x14ac:dyDescent="0.25">
      <c r="A23" s="136" t="s">
        <v>122</v>
      </c>
      <c r="B23" s="59" t="s">
        <v>122</v>
      </c>
      <c r="C23" s="61" t="s">
        <v>90</v>
      </c>
      <c r="D23" s="62" t="s">
        <v>154</v>
      </c>
      <c r="E23" s="61" t="s">
        <v>106</v>
      </c>
      <c r="F23" s="63">
        <v>35</v>
      </c>
      <c r="G23" s="63">
        <v>1000</v>
      </c>
      <c r="H23" s="63">
        <v>250</v>
      </c>
      <c r="I23" s="63">
        <v>21</v>
      </c>
      <c r="J23" s="66">
        <v>12</v>
      </c>
      <c r="K23" s="64" t="s">
        <v>97</v>
      </c>
      <c r="L23" s="63" t="s">
        <v>30</v>
      </c>
      <c r="M23" s="61">
        <v>2304</v>
      </c>
      <c r="T23" s="4"/>
    </row>
    <row r="24" spans="1:21" s="4" customFormat="1" ht="21.75" customHeight="1" x14ac:dyDescent="0.25">
      <c r="A24" s="136" t="s">
        <v>107</v>
      </c>
      <c r="B24" s="59" t="s">
        <v>260</v>
      </c>
      <c r="C24" s="61" t="s">
        <v>90</v>
      </c>
      <c r="D24" s="62" t="s">
        <v>154</v>
      </c>
      <c r="E24" s="61" t="s">
        <v>145</v>
      </c>
      <c r="F24" s="63">
        <v>25</v>
      </c>
      <c r="G24" s="63">
        <v>1000</v>
      </c>
      <c r="H24" s="63">
        <v>250</v>
      </c>
      <c r="I24" s="63">
        <v>21</v>
      </c>
      <c r="J24" s="66">
        <v>12</v>
      </c>
      <c r="K24" s="64" t="s">
        <v>97</v>
      </c>
      <c r="L24" s="63" t="s">
        <v>30</v>
      </c>
      <c r="M24" s="171">
        <v>2304</v>
      </c>
    </row>
    <row r="25" spans="1:21" s="4" customFormat="1" ht="21.75" customHeight="1" x14ac:dyDescent="0.25">
      <c r="A25" s="136" t="s">
        <v>114</v>
      </c>
      <c r="B25" s="59" t="s">
        <v>114</v>
      </c>
      <c r="C25" s="61" t="s">
        <v>90</v>
      </c>
      <c r="D25" s="62" t="s">
        <v>154</v>
      </c>
      <c r="E25" s="61" t="s">
        <v>164</v>
      </c>
      <c r="F25" s="63">
        <v>35</v>
      </c>
      <c r="G25" s="63">
        <v>1000</v>
      </c>
      <c r="H25" s="63">
        <v>250</v>
      </c>
      <c r="I25" s="63">
        <v>21</v>
      </c>
      <c r="J25" s="66">
        <v>12</v>
      </c>
      <c r="K25" s="64" t="s">
        <v>97</v>
      </c>
      <c r="L25" s="63" t="s">
        <v>30</v>
      </c>
      <c r="M25" s="171">
        <v>2304</v>
      </c>
    </row>
    <row r="26" spans="1:21" s="4" customFormat="1" ht="32.25" customHeight="1" x14ac:dyDescent="0.25">
      <c r="A26" s="136" t="s">
        <v>158</v>
      </c>
      <c r="B26" s="59"/>
      <c r="C26" s="61" t="s">
        <v>90</v>
      </c>
      <c r="D26" s="62" t="s">
        <v>154</v>
      </c>
      <c r="E26" s="61" t="s">
        <v>165</v>
      </c>
      <c r="F26" s="63">
        <v>25</v>
      </c>
      <c r="G26" s="63">
        <v>1000</v>
      </c>
      <c r="H26" s="63">
        <v>250</v>
      </c>
      <c r="I26" s="63">
        <v>21</v>
      </c>
      <c r="J26" s="66">
        <v>12</v>
      </c>
      <c r="K26" s="64" t="s">
        <v>97</v>
      </c>
      <c r="L26" s="63" t="s">
        <v>30</v>
      </c>
      <c r="M26" s="171">
        <v>2304</v>
      </c>
    </row>
    <row r="27" spans="1:21" s="4" customFormat="1" ht="41.25" customHeight="1" x14ac:dyDescent="0.25">
      <c r="A27" s="136" t="s">
        <v>123</v>
      </c>
      <c r="B27" s="59" t="s">
        <v>242</v>
      </c>
      <c r="C27" s="61" t="s">
        <v>90</v>
      </c>
      <c r="D27" s="62" t="s">
        <v>154</v>
      </c>
      <c r="E27" s="61" t="s">
        <v>127</v>
      </c>
      <c r="F27" s="63">
        <v>35</v>
      </c>
      <c r="G27" s="63">
        <v>1000</v>
      </c>
      <c r="H27" s="63">
        <v>250</v>
      </c>
      <c r="I27" s="63">
        <v>21</v>
      </c>
      <c r="J27" s="66">
        <v>12</v>
      </c>
      <c r="K27" s="64" t="s">
        <v>97</v>
      </c>
      <c r="L27" s="63" t="s">
        <v>30</v>
      </c>
      <c r="M27" s="171">
        <v>2304</v>
      </c>
    </row>
    <row r="28" spans="1:21" s="4" customFormat="1" ht="33.75" customHeight="1" x14ac:dyDescent="0.25">
      <c r="A28" s="136" t="s">
        <v>117</v>
      </c>
      <c r="B28" s="59" t="s">
        <v>117</v>
      </c>
      <c r="C28" s="61" t="s">
        <v>90</v>
      </c>
      <c r="D28" s="62" t="s">
        <v>154</v>
      </c>
      <c r="E28" s="61" t="s">
        <v>166</v>
      </c>
      <c r="F28" s="63">
        <v>25</v>
      </c>
      <c r="G28" s="63">
        <v>1000</v>
      </c>
      <c r="H28" s="63">
        <v>250</v>
      </c>
      <c r="I28" s="63">
        <v>21</v>
      </c>
      <c r="J28" s="66">
        <v>12</v>
      </c>
      <c r="K28" s="64" t="s">
        <v>97</v>
      </c>
      <c r="L28" s="63" t="s">
        <v>30</v>
      </c>
      <c r="M28" s="171">
        <v>2304</v>
      </c>
    </row>
    <row r="29" spans="1:21" s="4" customFormat="1" ht="21.75" customHeight="1" x14ac:dyDescent="0.25">
      <c r="A29" s="136" t="s">
        <v>116</v>
      </c>
      <c r="B29" s="59" t="s">
        <v>116</v>
      </c>
      <c r="C29" s="61" t="s">
        <v>90</v>
      </c>
      <c r="D29" s="62" t="s">
        <v>154</v>
      </c>
      <c r="E29" s="61" t="s">
        <v>263</v>
      </c>
      <c r="F29" s="63">
        <v>25</v>
      </c>
      <c r="G29" s="63">
        <v>1000</v>
      </c>
      <c r="H29" s="63">
        <v>250</v>
      </c>
      <c r="I29" s="63">
        <v>21</v>
      </c>
      <c r="J29" s="66">
        <v>12</v>
      </c>
      <c r="K29" s="64" t="s">
        <v>97</v>
      </c>
      <c r="L29" s="63" t="s">
        <v>30</v>
      </c>
      <c r="M29" s="171">
        <v>2304</v>
      </c>
    </row>
    <row r="30" spans="1:21" s="4" customFormat="1" ht="21.75" customHeight="1" x14ac:dyDescent="0.25">
      <c r="A30" s="136" t="s">
        <v>159</v>
      </c>
      <c r="B30" s="59" t="s">
        <v>159</v>
      </c>
      <c r="C30" s="61" t="s">
        <v>90</v>
      </c>
      <c r="D30" s="62" t="s">
        <v>154</v>
      </c>
      <c r="E30" s="61" t="s">
        <v>167</v>
      </c>
      <c r="F30" s="63">
        <v>35</v>
      </c>
      <c r="G30" s="63">
        <v>1000</v>
      </c>
      <c r="H30" s="63">
        <v>250</v>
      </c>
      <c r="I30" s="63">
        <v>21</v>
      </c>
      <c r="J30" s="66">
        <v>12</v>
      </c>
      <c r="K30" s="64" t="s">
        <v>97</v>
      </c>
      <c r="L30" s="63" t="s">
        <v>30</v>
      </c>
      <c r="M30" s="171">
        <v>2304</v>
      </c>
    </row>
    <row r="31" spans="1:21" s="4" customFormat="1" ht="33.75" customHeight="1" x14ac:dyDescent="0.25">
      <c r="A31" s="136" t="s">
        <v>120</v>
      </c>
      <c r="B31" s="59" t="s">
        <v>120</v>
      </c>
      <c r="C31" s="61" t="s">
        <v>90</v>
      </c>
      <c r="D31" s="62" t="s">
        <v>154</v>
      </c>
      <c r="E31" s="61" t="s">
        <v>165</v>
      </c>
      <c r="F31" s="63">
        <v>35</v>
      </c>
      <c r="G31" s="63">
        <v>1000</v>
      </c>
      <c r="H31" s="63">
        <v>250</v>
      </c>
      <c r="I31" s="63">
        <v>21</v>
      </c>
      <c r="J31" s="66">
        <v>12</v>
      </c>
      <c r="K31" s="64" t="s">
        <v>97</v>
      </c>
      <c r="L31" s="63" t="s">
        <v>30</v>
      </c>
      <c r="M31" s="171">
        <v>2304</v>
      </c>
    </row>
    <row r="32" spans="1:21" s="4" customFormat="1" ht="21.75" customHeight="1" x14ac:dyDescent="0.25">
      <c r="A32" s="136" t="s">
        <v>160</v>
      </c>
      <c r="B32" s="59" t="s">
        <v>261</v>
      </c>
      <c r="C32" s="61" t="s">
        <v>90</v>
      </c>
      <c r="D32" s="62" t="s">
        <v>154</v>
      </c>
      <c r="E32" s="61" t="s">
        <v>143</v>
      </c>
      <c r="F32" s="63">
        <v>35</v>
      </c>
      <c r="G32" s="63">
        <v>1000</v>
      </c>
      <c r="H32" s="63">
        <v>250</v>
      </c>
      <c r="I32" s="63">
        <v>21</v>
      </c>
      <c r="J32" s="66">
        <v>12</v>
      </c>
      <c r="K32" s="64" t="s">
        <v>97</v>
      </c>
      <c r="L32" s="63" t="s">
        <v>30</v>
      </c>
      <c r="M32" s="171">
        <v>2304</v>
      </c>
    </row>
    <row r="33" spans="1:21" s="4" customFormat="1" ht="21.75" customHeight="1" x14ac:dyDescent="0.25">
      <c r="A33" s="136" t="s">
        <v>161</v>
      </c>
      <c r="B33" s="59" t="s">
        <v>262</v>
      </c>
      <c r="C33" s="61" t="s">
        <v>90</v>
      </c>
      <c r="D33" s="62" t="s">
        <v>154</v>
      </c>
      <c r="E33" s="61" t="s">
        <v>106</v>
      </c>
      <c r="F33" s="63">
        <v>25</v>
      </c>
      <c r="G33" s="63">
        <v>1000</v>
      </c>
      <c r="H33" s="63">
        <v>250</v>
      </c>
      <c r="I33" s="63">
        <v>21</v>
      </c>
      <c r="J33" s="66">
        <v>12</v>
      </c>
      <c r="K33" s="64" t="s">
        <v>97</v>
      </c>
      <c r="L33" s="63" t="s">
        <v>30</v>
      </c>
      <c r="M33" s="171">
        <v>2304</v>
      </c>
    </row>
    <row r="34" spans="1:21" s="4" customFormat="1" ht="50.25" customHeight="1" x14ac:dyDescent="0.25">
      <c r="A34" s="136" t="s">
        <v>162</v>
      </c>
      <c r="B34" s="59" t="s">
        <v>243</v>
      </c>
      <c r="C34" s="61" t="s">
        <v>90</v>
      </c>
      <c r="D34" s="62" t="s">
        <v>154</v>
      </c>
      <c r="E34" s="61" t="s">
        <v>147</v>
      </c>
      <c r="F34" s="63">
        <v>25</v>
      </c>
      <c r="G34" s="63">
        <v>1000</v>
      </c>
      <c r="H34" s="63">
        <v>250</v>
      </c>
      <c r="I34" s="63">
        <v>21</v>
      </c>
      <c r="J34" s="66">
        <v>12</v>
      </c>
      <c r="K34" s="64" t="s">
        <v>97</v>
      </c>
      <c r="L34" s="63" t="s">
        <v>30</v>
      </c>
      <c r="M34" s="171">
        <v>2304</v>
      </c>
    </row>
    <row r="35" spans="1:21" s="4" customFormat="1" ht="32.25" customHeight="1" x14ac:dyDescent="0.25">
      <c r="A35" s="136" t="s">
        <v>112</v>
      </c>
      <c r="B35" s="59" t="s">
        <v>112</v>
      </c>
      <c r="C35" s="61" t="s">
        <v>90</v>
      </c>
      <c r="D35" s="62" t="s">
        <v>154</v>
      </c>
      <c r="E35" s="61" t="s">
        <v>113</v>
      </c>
      <c r="F35" s="63">
        <v>25</v>
      </c>
      <c r="G35" s="63">
        <v>1000</v>
      </c>
      <c r="H35" s="63">
        <v>250</v>
      </c>
      <c r="I35" s="63">
        <v>21</v>
      </c>
      <c r="J35" s="66">
        <v>12</v>
      </c>
      <c r="K35" s="64" t="s">
        <v>97</v>
      </c>
      <c r="L35" s="63" t="s">
        <v>30</v>
      </c>
      <c r="M35" s="171">
        <v>2304</v>
      </c>
    </row>
    <row r="36" spans="1:21" s="4" customFormat="1" ht="53.25" customHeight="1" x14ac:dyDescent="0.25">
      <c r="A36" s="136" t="s">
        <v>124</v>
      </c>
      <c r="B36" s="59" t="s">
        <v>124</v>
      </c>
      <c r="C36" s="61" t="s">
        <v>90</v>
      </c>
      <c r="D36" s="62" t="s">
        <v>154</v>
      </c>
      <c r="E36" s="61" t="s">
        <v>168</v>
      </c>
      <c r="F36" s="63">
        <v>25</v>
      </c>
      <c r="G36" s="63">
        <v>1000</v>
      </c>
      <c r="H36" s="63">
        <v>250</v>
      </c>
      <c r="I36" s="63">
        <v>21</v>
      </c>
      <c r="J36" s="66">
        <v>12</v>
      </c>
      <c r="K36" s="64" t="s">
        <v>97</v>
      </c>
      <c r="L36" s="63" t="s">
        <v>30</v>
      </c>
      <c r="M36" s="171">
        <v>2304</v>
      </c>
    </row>
    <row r="37" spans="1:21" s="4" customFormat="1" ht="46.5" customHeight="1" x14ac:dyDescent="0.25">
      <c r="A37" s="136" t="s">
        <v>163</v>
      </c>
      <c r="B37" s="59" t="s">
        <v>254</v>
      </c>
      <c r="C37" s="61" t="s">
        <v>90</v>
      </c>
      <c r="D37" s="62" t="s">
        <v>154</v>
      </c>
      <c r="E37" s="61" t="s">
        <v>127</v>
      </c>
      <c r="F37" s="63">
        <v>50</v>
      </c>
      <c r="G37" s="63">
        <v>1000</v>
      </c>
      <c r="H37" s="63">
        <v>250</v>
      </c>
      <c r="I37" s="63">
        <v>21</v>
      </c>
      <c r="J37" s="66">
        <v>12</v>
      </c>
      <c r="K37" s="64" t="s">
        <v>97</v>
      </c>
      <c r="L37" s="63" t="s">
        <v>30</v>
      </c>
      <c r="M37" s="61">
        <v>2628</v>
      </c>
    </row>
    <row r="38" spans="1:21" ht="41.25" customHeight="1" x14ac:dyDescent="0.25">
      <c r="A38" s="190" t="s">
        <v>135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T38" s="4"/>
      <c r="U38" s="4"/>
    </row>
    <row r="39" spans="1:21" s="1" customFormat="1" ht="50.25" customHeight="1" x14ac:dyDescent="0.25">
      <c r="A39" s="51" t="s">
        <v>152</v>
      </c>
      <c r="B39" s="51" t="s">
        <v>172</v>
      </c>
      <c r="C39" s="52" t="s">
        <v>249</v>
      </c>
      <c r="D39" s="51" t="s">
        <v>257</v>
      </c>
      <c r="E39" s="52" t="s">
        <v>169</v>
      </c>
      <c r="F39" s="54" t="s">
        <v>12</v>
      </c>
      <c r="G39" s="54" t="s">
        <v>11</v>
      </c>
      <c r="H39" s="54" t="s">
        <v>171</v>
      </c>
      <c r="I39" s="54" t="s">
        <v>132</v>
      </c>
      <c r="J39" s="51" t="s">
        <v>96</v>
      </c>
      <c r="K39" s="51" t="s">
        <v>7</v>
      </c>
      <c r="L39" s="51" t="s">
        <v>264</v>
      </c>
      <c r="M39" s="51" t="s">
        <v>20</v>
      </c>
      <c r="N39" s="5"/>
      <c r="O39" s="5"/>
      <c r="P39" s="5"/>
      <c r="Q39" s="5"/>
    </row>
    <row r="40" spans="1:21" s="1" customFormat="1" ht="14.25" customHeight="1" x14ac:dyDescent="0.25">
      <c r="A40" s="46"/>
      <c r="B40" s="46"/>
      <c r="C40" s="47"/>
      <c r="D40" s="46"/>
      <c r="E40" s="47"/>
      <c r="F40" s="48"/>
      <c r="G40" s="48"/>
      <c r="H40" s="48"/>
      <c r="I40" s="48"/>
      <c r="J40" s="46"/>
      <c r="K40" s="46"/>
      <c r="L40" s="46"/>
      <c r="M40" s="46"/>
      <c r="N40" s="5"/>
      <c r="O40" s="5"/>
      <c r="P40" s="5"/>
      <c r="Q40" s="5"/>
    </row>
    <row r="41" spans="1:21" s="4" customFormat="1" ht="37.5" customHeight="1" x14ac:dyDescent="0.25">
      <c r="A41" s="136" t="s">
        <v>174</v>
      </c>
      <c r="B41" s="61" t="s">
        <v>173</v>
      </c>
      <c r="C41" s="61" t="s">
        <v>148</v>
      </c>
      <c r="D41" s="62" t="s">
        <v>149</v>
      </c>
      <c r="E41" s="61">
        <v>1.5</v>
      </c>
      <c r="F41" s="63">
        <v>20</v>
      </c>
      <c r="G41" s="63">
        <v>1</v>
      </c>
      <c r="H41" s="63">
        <v>20</v>
      </c>
      <c r="I41" s="63">
        <v>-10</v>
      </c>
      <c r="J41" s="64" t="s">
        <v>170</v>
      </c>
      <c r="K41" s="63" t="s">
        <v>30</v>
      </c>
      <c r="L41" s="64" t="s">
        <v>363</v>
      </c>
      <c r="M41" s="61">
        <f>L41*H41</f>
        <v>2521.1999999999998</v>
      </c>
    </row>
    <row r="42" spans="1:21" ht="41.25" customHeight="1" x14ac:dyDescent="0.25">
      <c r="A42" s="190" t="s">
        <v>136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T42" s="4"/>
      <c r="U42" s="4"/>
    </row>
    <row r="43" spans="1:21" s="1" customFormat="1" ht="50.25" customHeight="1" x14ac:dyDescent="0.25">
      <c r="A43" s="71" t="s">
        <v>175</v>
      </c>
      <c r="B43" s="71" t="s">
        <v>88</v>
      </c>
      <c r="C43" s="72" t="s">
        <v>249</v>
      </c>
      <c r="D43" s="71" t="s">
        <v>258</v>
      </c>
      <c r="E43" s="73" t="s">
        <v>180</v>
      </c>
      <c r="F43" s="74" t="s">
        <v>181</v>
      </c>
      <c r="G43" s="71" t="s">
        <v>183</v>
      </c>
      <c r="H43" s="71" t="s">
        <v>184</v>
      </c>
      <c r="I43" s="75"/>
      <c r="J43" s="75"/>
      <c r="K43" s="75"/>
      <c r="L43" s="75"/>
      <c r="M43" s="76"/>
    </row>
    <row r="44" spans="1:21" s="4" customFormat="1" ht="12.75" customHeight="1" x14ac:dyDescent="0.25">
      <c r="A44" s="80"/>
      <c r="B44" s="80"/>
      <c r="C44" s="81"/>
      <c r="D44" s="80"/>
      <c r="E44" s="81"/>
      <c r="F44" s="82"/>
      <c r="G44" s="82"/>
      <c r="H44" s="82"/>
      <c r="I44" s="82"/>
      <c r="J44" s="80"/>
      <c r="K44" s="80"/>
      <c r="L44" s="80"/>
      <c r="M44" s="80"/>
    </row>
    <row r="45" spans="1:21" s="4" customFormat="1" ht="51" customHeight="1" x14ac:dyDescent="0.25">
      <c r="A45" s="139" t="s">
        <v>176</v>
      </c>
      <c r="B45" s="77" t="s">
        <v>178</v>
      </c>
      <c r="C45" s="78" t="s">
        <v>239</v>
      </c>
      <c r="D45" s="77">
        <v>2</v>
      </c>
      <c r="E45" s="77" t="s">
        <v>179</v>
      </c>
      <c r="F45" s="77">
        <v>0.5</v>
      </c>
      <c r="G45" s="77">
        <v>159</v>
      </c>
      <c r="H45" s="77">
        <v>174</v>
      </c>
      <c r="I45" s="79"/>
      <c r="J45" s="79"/>
      <c r="K45" s="79"/>
      <c r="L45" s="79"/>
      <c r="M45" s="79"/>
    </row>
    <row r="46" spans="1:21" ht="54" customHeight="1" x14ac:dyDescent="0.25">
      <c r="A46" s="136" t="s">
        <v>177</v>
      </c>
      <c r="B46" s="61" t="s">
        <v>178</v>
      </c>
      <c r="C46" s="62" t="s">
        <v>239</v>
      </c>
      <c r="D46" s="61">
        <v>2</v>
      </c>
      <c r="E46" s="61" t="s">
        <v>182</v>
      </c>
      <c r="F46" s="61">
        <v>0.5</v>
      </c>
      <c r="G46" s="61">
        <v>159</v>
      </c>
      <c r="H46" s="61">
        <v>174</v>
      </c>
      <c r="I46" s="70"/>
      <c r="J46" s="70"/>
      <c r="K46" s="70"/>
      <c r="L46" s="70"/>
      <c r="M46" s="70"/>
      <c r="T46" s="4"/>
      <c r="U46" s="4"/>
    </row>
    <row r="47" spans="1:21" s="1" customFormat="1" ht="50.25" customHeight="1" x14ac:dyDescent="0.25">
      <c r="A47" s="190" t="s">
        <v>137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5"/>
      <c r="O47" s="5"/>
      <c r="P47" s="5"/>
      <c r="Q47" s="5"/>
    </row>
    <row r="48" spans="1:21" s="4" customFormat="1" ht="45.75" customHeight="1" x14ac:dyDescent="0.25">
      <c r="A48" s="51" t="s">
        <v>175</v>
      </c>
      <c r="B48" s="51" t="s">
        <v>88</v>
      </c>
      <c r="C48" s="52" t="s">
        <v>249</v>
      </c>
      <c r="D48" s="51" t="s">
        <v>258</v>
      </c>
      <c r="E48" s="53" t="s">
        <v>180</v>
      </c>
      <c r="F48" s="54" t="s">
        <v>181</v>
      </c>
      <c r="G48" s="51" t="s">
        <v>183</v>
      </c>
      <c r="H48" s="51" t="s">
        <v>184</v>
      </c>
      <c r="I48" s="51"/>
      <c r="J48" s="51"/>
      <c r="K48" s="54"/>
      <c r="L48" s="51"/>
      <c r="M48" s="51"/>
    </row>
    <row r="49" spans="1:21" s="4" customFormat="1" ht="14.25" customHeight="1" x14ac:dyDescent="0.25">
      <c r="A49" s="46"/>
      <c r="B49" s="46"/>
      <c r="C49" s="47"/>
      <c r="D49" s="46"/>
      <c r="E49" s="49"/>
      <c r="F49" s="48"/>
      <c r="G49" s="46"/>
      <c r="H49" s="46"/>
      <c r="I49" s="46"/>
      <c r="J49" s="46"/>
      <c r="K49" s="48"/>
      <c r="L49" s="46"/>
      <c r="M49" s="46"/>
    </row>
    <row r="50" spans="1:21" s="4" customFormat="1" ht="53.25" customHeight="1" x14ac:dyDescent="0.25">
      <c r="A50" s="136" t="s">
        <v>185</v>
      </c>
      <c r="B50" s="61" t="s">
        <v>178</v>
      </c>
      <c r="C50" s="62" t="s">
        <v>239</v>
      </c>
      <c r="D50" s="61">
        <v>2</v>
      </c>
      <c r="E50" s="61" t="s">
        <v>187</v>
      </c>
      <c r="F50" s="61">
        <v>0.5</v>
      </c>
      <c r="G50" s="61">
        <v>225</v>
      </c>
      <c r="H50" s="61">
        <v>240</v>
      </c>
      <c r="I50" s="63"/>
      <c r="J50" s="63"/>
      <c r="K50" s="64"/>
      <c r="L50" s="61"/>
      <c r="M50" s="63"/>
    </row>
    <row r="51" spans="1:21" ht="53.25" customHeight="1" x14ac:dyDescent="0.25">
      <c r="A51" s="136" t="s">
        <v>186</v>
      </c>
      <c r="B51" s="61" t="s">
        <v>178</v>
      </c>
      <c r="C51" s="62" t="s">
        <v>239</v>
      </c>
      <c r="D51" s="61">
        <v>2</v>
      </c>
      <c r="E51" s="61"/>
      <c r="F51" s="61">
        <v>0.5</v>
      </c>
      <c r="G51" s="61">
        <v>174</v>
      </c>
      <c r="H51" s="61">
        <v>189</v>
      </c>
      <c r="I51" s="63"/>
      <c r="J51" s="63"/>
      <c r="K51" s="64"/>
      <c r="L51" s="61"/>
      <c r="M51" s="63"/>
      <c r="T51" s="4"/>
      <c r="U51" s="4"/>
    </row>
    <row r="52" spans="1:21" s="1" customFormat="1" ht="50.25" customHeight="1" x14ac:dyDescent="0.25">
      <c r="A52" s="190" t="s">
        <v>138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5"/>
      <c r="O52" s="5"/>
      <c r="P52" s="5"/>
      <c r="Q52" s="5"/>
    </row>
    <row r="53" spans="1:21" s="4" customFormat="1" ht="50.25" customHeight="1" x14ac:dyDescent="0.25">
      <c r="A53" s="51" t="s">
        <v>175</v>
      </c>
      <c r="B53" s="51" t="s">
        <v>88</v>
      </c>
      <c r="C53" s="52" t="s">
        <v>249</v>
      </c>
      <c r="D53" s="51" t="s">
        <v>258</v>
      </c>
      <c r="E53" s="53" t="s">
        <v>180</v>
      </c>
      <c r="F53" s="54" t="s">
        <v>181</v>
      </c>
      <c r="G53" s="51" t="s">
        <v>183</v>
      </c>
      <c r="H53" s="51" t="s">
        <v>184</v>
      </c>
      <c r="I53" s="51"/>
      <c r="J53" s="51"/>
      <c r="K53" s="54"/>
      <c r="L53" s="51"/>
      <c r="M53" s="51"/>
    </row>
    <row r="54" spans="1:21" s="4" customFormat="1" ht="15" customHeight="1" x14ac:dyDescent="0.25">
      <c r="A54" s="46"/>
      <c r="B54" s="46"/>
      <c r="C54" s="47"/>
      <c r="D54" s="46"/>
      <c r="E54" s="49"/>
      <c r="F54" s="48"/>
      <c r="G54" s="46"/>
      <c r="H54" s="46"/>
      <c r="I54" s="46"/>
      <c r="J54" s="46"/>
      <c r="K54" s="48"/>
      <c r="L54" s="46"/>
      <c r="M54" s="46"/>
    </row>
    <row r="55" spans="1:21" s="4" customFormat="1" ht="54.75" customHeight="1" x14ac:dyDescent="0.25">
      <c r="A55" s="136" t="s">
        <v>188</v>
      </c>
      <c r="B55" s="61" t="s">
        <v>178</v>
      </c>
      <c r="C55" s="62" t="s">
        <v>239</v>
      </c>
      <c r="D55" s="61">
        <v>2</v>
      </c>
      <c r="E55" s="61"/>
      <c r="F55" s="61">
        <v>0.5</v>
      </c>
      <c r="G55" s="61">
        <v>219</v>
      </c>
      <c r="H55" s="61">
        <v>231</v>
      </c>
      <c r="I55" s="63"/>
      <c r="J55" s="63"/>
      <c r="K55" s="64"/>
      <c r="L55" s="61"/>
      <c r="M55" s="63"/>
    </row>
    <row r="56" spans="1:21" ht="57" customHeight="1" x14ac:dyDescent="0.25">
      <c r="A56" s="136" t="s">
        <v>189</v>
      </c>
      <c r="B56" s="61" t="s">
        <v>178</v>
      </c>
      <c r="C56" s="62" t="s">
        <v>239</v>
      </c>
      <c r="D56" s="61">
        <v>2</v>
      </c>
      <c r="E56" s="61"/>
      <c r="F56" s="61">
        <v>0.5</v>
      </c>
      <c r="G56" s="61">
        <v>219</v>
      </c>
      <c r="H56" s="61">
        <v>231</v>
      </c>
      <c r="I56" s="63"/>
      <c r="J56" s="63"/>
      <c r="K56" s="64"/>
      <c r="L56" s="61"/>
      <c r="M56" s="63"/>
      <c r="T56" s="4"/>
      <c r="U56" s="4"/>
    </row>
    <row r="57" spans="1:21" s="1" customFormat="1" ht="50.25" customHeight="1" x14ac:dyDescent="0.25">
      <c r="A57" s="190" t="s">
        <v>201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5"/>
      <c r="O57" s="5"/>
      <c r="P57" s="5"/>
    </row>
    <row r="58" spans="1:21" ht="45" x14ac:dyDescent="0.25">
      <c r="A58" s="51" t="s">
        <v>131</v>
      </c>
      <c r="B58" s="51" t="s">
        <v>88</v>
      </c>
      <c r="C58" s="52" t="s">
        <v>249</v>
      </c>
      <c r="D58" s="51" t="s">
        <v>257</v>
      </c>
      <c r="E58" s="53" t="s">
        <v>194</v>
      </c>
      <c r="F58" s="54" t="s">
        <v>195</v>
      </c>
      <c r="G58" s="54" t="s">
        <v>196</v>
      </c>
      <c r="H58" s="51" t="s">
        <v>197</v>
      </c>
      <c r="I58" s="51" t="s">
        <v>265</v>
      </c>
      <c r="J58" s="54" t="s">
        <v>65</v>
      </c>
      <c r="K58" s="51" t="s">
        <v>198</v>
      </c>
      <c r="L58" s="51"/>
      <c r="M58" s="68"/>
      <c r="S58"/>
    </row>
    <row r="59" spans="1:21" x14ac:dyDescent="0.25">
      <c r="A59" s="46"/>
      <c r="B59" s="46"/>
      <c r="C59" s="47"/>
      <c r="D59" s="46"/>
      <c r="E59" s="49"/>
      <c r="F59" s="48"/>
      <c r="G59" s="48"/>
      <c r="H59" s="46"/>
      <c r="I59" s="46"/>
      <c r="J59" s="48"/>
      <c r="K59" s="46"/>
      <c r="L59" s="46"/>
      <c r="M59" s="50"/>
      <c r="S59"/>
    </row>
    <row r="60" spans="1:21" ht="51" customHeight="1" x14ac:dyDescent="0.25">
      <c r="A60" s="136" t="s">
        <v>190</v>
      </c>
      <c r="B60" s="61" t="s">
        <v>191</v>
      </c>
      <c r="C60" s="62" t="s">
        <v>192</v>
      </c>
      <c r="D60" s="61" t="s">
        <v>193</v>
      </c>
      <c r="E60" s="66">
        <v>35</v>
      </c>
      <c r="F60" s="63">
        <v>395</v>
      </c>
      <c r="G60" s="63">
        <v>110</v>
      </c>
      <c r="H60" s="61">
        <v>0.59</v>
      </c>
      <c r="I60" s="63">
        <v>60</v>
      </c>
      <c r="J60" s="64" t="s">
        <v>238</v>
      </c>
      <c r="K60" s="61">
        <v>412.5</v>
      </c>
      <c r="L60" s="63"/>
      <c r="M60" s="70"/>
      <c r="T60" s="4"/>
      <c r="U60" s="4"/>
    </row>
    <row r="61" spans="1:21" s="1" customFormat="1" ht="50.25" customHeight="1" x14ac:dyDescent="0.25">
      <c r="A61" s="190" t="s">
        <v>199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5"/>
    </row>
    <row r="62" spans="1:21" ht="45" x14ac:dyDescent="0.25">
      <c r="A62" s="51" t="s">
        <v>131</v>
      </c>
      <c r="B62" s="51" t="s">
        <v>88</v>
      </c>
      <c r="C62" s="52" t="s">
        <v>249</v>
      </c>
      <c r="D62" s="51" t="s">
        <v>257</v>
      </c>
      <c r="E62" s="53" t="s">
        <v>194</v>
      </c>
      <c r="F62" s="54" t="s">
        <v>202</v>
      </c>
      <c r="G62" s="54" t="s">
        <v>208</v>
      </c>
      <c r="H62" s="54" t="s">
        <v>65</v>
      </c>
      <c r="I62" s="51" t="s">
        <v>198</v>
      </c>
      <c r="J62" s="51"/>
      <c r="K62" s="68"/>
      <c r="L62" s="68"/>
      <c r="M62" s="68"/>
      <c r="Q62"/>
      <c r="R62"/>
      <c r="S62"/>
    </row>
    <row r="63" spans="1:21" x14ac:dyDescent="0.25">
      <c r="A63" s="46"/>
      <c r="B63" s="46"/>
      <c r="C63" s="47"/>
      <c r="D63" s="46"/>
      <c r="E63" s="49"/>
      <c r="F63" s="48"/>
      <c r="G63" s="48"/>
      <c r="H63" s="48"/>
      <c r="I63" s="46"/>
      <c r="J63" s="46"/>
      <c r="K63" s="50"/>
      <c r="L63" s="50"/>
      <c r="M63" s="50"/>
      <c r="Q63"/>
      <c r="R63"/>
      <c r="S63"/>
    </row>
    <row r="64" spans="1:21" ht="41.25" customHeight="1" x14ac:dyDescent="0.25">
      <c r="A64" s="136" t="s">
        <v>199</v>
      </c>
      <c r="B64" s="61" t="s">
        <v>164</v>
      </c>
      <c r="C64" s="62" t="s">
        <v>200</v>
      </c>
      <c r="D64" s="61" t="s">
        <v>193</v>
      </c>
      <c r="E64" s="63">
        <v>35</v>
      </c>
      <c r="F64" s="63" t="s">
        <v>203</v>
      </c>
      <c r="G64" s="61">
        <v>1.24</v>
      </c>
      <c r="H64" s="64" t="s">
        <v>238</v>
      </c>
      <c r="I64" s="61">
        <v>697.5</v>
      </c>
      <c r="J64" s="63"/>
      <c r="K64" s="70"/>
      <c r="L64" s="70"/>
      <c r="M64" s="70"/>
      <c r="T64" s="4"/>
      <c r="U64" s="4"/>
    </row>
    <row r="65" spans="1:21" s="1" customFormat="1" ht="50.25" customHeight="1" x14ac:dyDescent="0.25">
      <c r="A65" s="190" t="s">
        <v>139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5"/>
      <c r="O65" s="5"/>
      <c r="P65" s="5"/>
      <c r="Q65" s="5"/>
    </row>
    <row r="66" spans="1:21" s="41" customFormat="1" ht="45" x14ac:dyDescent="0.25">
      <c r="A66" s="51" t="s">
        <v>131</v>
      </c>
      <c r="B66" s="51" t="s">
        <v>134</v>
      </c>
      <c r="C66" s="52" t="s">
        <v>249</v>
      </c>
      <c r="D66" s="51" t="s">
        <v>257</v>
      </c>
      <c r="E66" s="53" t="s">
        <v>57</v>
      </c>
      <c r="F66" s="54" t="s">
        <v>205</v>
      </c>
      <c r="G66" s="54" t="s">
        <v>211</v>
      </c>
      <c r="H66" s="54" t="s">
        <v>208</v>
      </c>
      <c r="I66" s="53" t="s">
        <v>194</v>
      </c>
      <c r="J66" s="51" t="s">
        <v>210</v>
      </c>
      <c r="K66" s="54"/>
      <c r="L66" s="69"/>
      <c r="M66" s="51"/>
      <c r="N66" s="40"/>
      <c r="O66" s="40"/>
      <c r="P66" s="40"/>
      <c r="Q66" s="40"/>
      <c r="R66" s="40"/>
    </row>
    <row r="67" spans="1:21" x14ac:dyDescent="0.25">
      <c r="A67" s="42"/>
      <c r="B67" s="18"/>
      <c r="C67" s="43"/>
      <c r="D67" s="18"/>
      <c r="E67" s="44"/>
      <c r="F67" s="19"/>
      <c r="G67" s="19"/>
      <c r="H67" s="19"/>
      <c r="I67" s="19"/>
      <c r="J67" s="19"/>
      <c r="K67" s="18"/>
      <c r="L67" s="19"/>
      <c r="M67" s="18"/>
      <c r="S67"/>
    </row>
    <row r="68" spans="1:21" ht="41.25" customHeight="1" x14ac:dyDescent="0.25">
      <c r="A68" s="136" t="s">
        <v>348</v>
      </c>
      <c r="B68" s="61" t="s">
        <v>238</v>
      </c>
      <c r="C68" s="62" t="s">
        <v>204</v>
      </c>
      <c r="D68" s="61" t="s">
        <v>193</v>
      </c>
      <c r="E68" s="83" t="s">
        <v>266</v>
      </c>
      <c r="F68" s="63" t="s">
        <v>206</v>
      </c>
      <c r="G68" s="63" t="s">
        <v>209</v>
      </c>
      <c r="H68" s="61">
        <v>1.63</v>
      </c>
      <c r="I68" s="63">
        <v>35</v>
      </c>
      <c r="J68" s="61">
        <v>1425</v>
      </c>
      <c r="K68" s="61"/>
      <c r="L68" s="63"/>
      <c r="M68" s="61"/>
      <c r="T68" s="4"/>
      <c r="U68" s="4"/>
    </row>
    <row r="69" spans="1:21" s="1" customFormat="1" ht="50.25" customHeight="1" x14ac:dyDescent="0.25">
      <c r="A69" s="190" t="s">
        <v>140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5"/>
      <c r="O69" s="5"/>
      <c r="P69" s="5"/>
      <c r="Q69" s="5"/>
    </row>
    <row r="70" spans="1:21" s="1" customFormat="1" ht="44.25" customHeight="1" x14ac:dyDescent="0.25">
      <c r="A70" s="51" t="s">
        <v>0</v>
      </c>
      <c r="B70" s="51" t="s">
        <v>57</v>
      </c>
      <c r="C70" s="84" t="s">
        <v>61</v>
      </c>
      <c r="D70" s="54" t="s">
        <v>76</v>
      </c>
      <c r="E70" s="195" t="s">
        <v>65</v>
      </c>
      <c r="F70" s="195"/>
      <c r="G70" s="51" t="s">
        <v>19</v>
      </c>
      <c r="H70" s="68"/>
      <c r="I70" s="68"/>
      <c r="J70" s="68"/>
      <c r="K70" s="68"/>
      <c r="L70" s="68"/>
      <c r="M70" s="68"/>
      <c r="N70" s="5"/>
    </row>
    <row r="71" spans="1:21" x14ac:dyDescent="0.25">
      <c r="A71" s="42"/>
      <c r="B71" s="18"/>
      <c r="C71" s="43"/>
      <c r="D71" s="18"/>
      <c r="E71" s="44"/>
      <c r="F71" s="19"/>
      <c r="G71" s="19"/>
      <c r="H71" s="19"/>
      <c r="I71" s="19"/>
      <c r="J71" s="19"/>
      <c r="K71" s="18"/>
      <c r="L71" s="19"/>
      <c r="M71" s="18"/>
      <c r="S71"/>
    </row>
    <row r="72" spans="1:21" ht="144.75" customHeight="1" x14ac:dyDescent="0.25">
      <c r="A72" s="136" t="s">
        <v>79</v>
      </c>
      <c r="B72" s="63" t="s">
        <v>70</v>
      </c>
      <c r="C72" s="63">
        <v>10</v>
      </c>
      <c r="D72" s="64" t="s">
        <v>77</v>
      </c>
      <c r="E72" s="196" t="s">
        <v>80</v>
      </c>
      <c r="F72" s="197"/>
      <c r="G72" s="36">
        <v>1296</v>
      </c>
      <c r="H72" s="70"/>
      <c r="I72" s="70"/>
      <c r="J72" s="70"/>
      <c r="K72" s="70"/>
      <c r="L72" s="89"/>
      <c r="M72" s="89"/>
      <c r="N72"/>
      <c r="O72"/>
      <c r="P72"/>
      <c r="Q72"/>
      <c r="R72"/>
      <c r="S72"/>
    </row>
    <row r="73" spans="1:21" ht="54.75" customHeight="1" x14ac:dyDescent="0.25">
      <c r="A73" s="136" t="s">
        <v>79</v>
      </c>
      <c r="B73" s="63" t="s">
        <v>70</v>
      </c>
      <c r="C73" s="63">
        <v>3</v>
      </c>
      <c r="D73" s="64" t="s">
        <v>77</v>
      </c>
      <c r="E73" s="198"/>
      <c r="F73" s="199"/>
      <c r="G73" s="87">
        <v>435</v>
      </c>
      <c r="H73" s="70"/>
      <c r="I73" s="70"/>
      <c r="J73" s="70"/>
      <c r="K73" s="70"/>
      <c r="L73" s="70"/>
      <c r="M73" s="70"/>
      <c r="N73"/>
      <c r="O73"/>
      <c r="P73"/>
      <c r="Q73"/>
      <c r="R73"/>
      <c r="S73"/>
    </row>
    <row r="74" spans="1:21" s="1" customFormat="1" ht="50.25" customHeight="1" x14ac:dyDescent="0.25">
      <c r="A74" s="190" t="s">
        <v>141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5"/>
      <c r="O74" s="5"/>
      <c r="P74" s="5"/>
      <c r="Q74" s="5"/>
    </row>
    <row r="75" spans="1:21" ht="52.5" customHeight="1" x14ac:dyDescent="0.25">
      <c r="A75" s="51" t="s">
        <v>131</v>
      </c>
      <c r="B75" s="52" t="s">
        <v>249</v>
      </c>
      <c r="C75" s="51" t="s">
        <v>257</v>
      </c>
      <c r="D75" s="53" t="s">
        <v>57</v>
      </c>
      <c r="E75" s="54" t="s">
        <v>215</v>
      </c>
      <c r="F75" s="54" t="s">
        <v>207</v>
      </c>
      <c r="G75" s="51" t="s">
        <v>100</v>
      </c>
      <c r="H75" s="70"/>
      <c r="I75" s="70"/>
      <c r="J75" s="70"/>
      <c r="K75" s="70"/>
      <c r="L75" s="70"/>
      <c r="M75" s="89"/>
      <c r="N75"/>
      <c r="O75"/>
      <c r="P75"/>
      <c r="Q75"/>
      <c r="R75"/>
      <c r="S75"/>
    </row>
    <row r="76" spans="1:21" x14ac:dyDescent="0.25">
      <c r="A76" s="55"/>
      <c r="B76" s="56"/>
      <c r="C76" s="57"/>
      <c r="D76" s="56"/>
      <c r="E76" s="90"/>
      <c r="F76" s="58"/>
      <c r="G76" s="56"/>
      <c r="H76" s="58"/>
      <c r="I76" s="56"/>
      <c r="J76" s="56"/>
      <c r="K76" s="56"/>
      <c r="L76" s="56"/>
      <c r="M76" s="56"/>
      <c r="O76"/>
      <c r="P76"/>
      <c r="Q76"/>
      <c r="R76"/>
      <c r="S76"/>
    </row>
    <row r="77" spans="1:21" ht="37.5" customHeight="1" x14ac:dyDescent="0.25">
      <c r="A77" s="136" t="s">
        <v>212</v>
      </c>
      <c r="B77" s="61" t="s">
        <v>267</v>
      </c>
      <c r="C77" s="62" t="s">
        <v>213</v>
      </c>
      <c r="D77" s="61" t="s">
        <v>214</v>
      </c>
      <c r="E77" s="83">
        <v>5</v>
      </c>
      <c r="F77" s="63">
        <v>35</v>
      </c>
      <c r="G77" s="61">
        <v>840</v>
      </c>
      <c r="H77" s="63"/>
      <c r="I77" s="61"/>
      <c r="J77" s="70"/>
      <c r="K77" s="70"/>
      <c r="L77" s="70"/>
      <c r="M77" s="70"/>
      <c r="O77"/>
      <c r="P77"/>
      <c r="Q77"/>
      <c r="R77"/>
      <c r="S77"/>
    </row>
    <row r="78" spans="1:21" x14ac:dyDescent="0.25">
      <c r="K78" s="8"/>
      <c r="L78" s="13"/>
      <c r="M78" s="8"/>
      <c r="S78"/>
    </row>
    <row r="79" spans="1:21" x14ac:dyDescent="0.25">
      <c r="K79" s="8"/>
      <c r="L79" s="13"/>
      <c r="M79" s="8"/>
      <c r="S79"/>
    </row>
    <row r="80" spans="1:21" x14ac:dyDescent="0.25">
      <c r="K80" s="8"/>
      <c r="L80" s="13"/>
      <c r="M80" s="8"/>
      <c r="S80"/>
    </row>
    <row r="81" spans="11:13" x14ac:dyDescent="0.25">
      <c r="K81" s="8"/>
      <c r="L81" s="13"/>
      <c r="M81" s="8"/>
    </row>
  </sheetData>
  <mergeCells count="20">
    <mergeCell ref="A74:M74"/>
    <mergeCell ref="A61:M61"/>
    <mergeCell ref="A65:M65"/>
    <mergeCell ref="A69:M69"/>
    <mergeCell ref="A20:M20"/>
    <mergeCell ref="E70:F70"/>
    <mergeCell ref="E72:F73"/>
    <mergeCell ref="A38:M38"/>
    <mergeCell ref="A42:M42"/>
    <mergeCell ref="A47:M47"/>
    <mergeCell ref="A52:M52"/>
    <mergeCell ref="A57:M57"/>
    <mergeCell ref="C1:M4"/>
    <mergeCell ref="D6:E6"/>
    <mergeCell ref="A8:M8"/>
    <mergeCell ref="A9:M9"/>
    <mergeCell ref="H6:K6"/>
    <mergeCell ref="A6:B6"/>
    <mergeCell ref="F6:G6"/>
    <mergeCell ref="L6:M6"/>
  </mergeCells>
  <hyperlinks>
    <hyperlink ref="A23" r:id="rId1"/>
    <hyperlink ref="A35" r:id="rId2"/>
    <hyperlink ref="A25" r:id="rId3"/>
    <hyperlink ref="A31" r:id="rId4"/>
    <hyperlink ref="A32" r:id="rId5"/>
    <hyperlink ref="A24" r:id="rId6"/>
    <hyperlink ref="A33" r:id="rId7"/>
    <hyperlink ref="A26" r:id="rId8"/>
    <hyperlink ref="A37" r:id="rId9"/>
    <hyperlink ref="A27" r:id="rId10"/>
    <hyperlink ref="A28" r:id="rId11"/>
    <hyperlink ref="A29" r:id="rId12"/>
    <hyperlink ref="A30" r:id="rId13"/>
    <hyperlink ref="A36" r:id="rId14"/>
    <hyperlink ref="A34" r:id="rId15"/>
    <hyperlink ref="A41" r:id="rId16"/>
    <hyperlink ref="A45" r:id="rId17"/>
    <hyperlink ref="A46" r:id="rId18"/>
    <hyperlink ref="A50" r:id="rId19"/>
    <hyperlink ref="A51" r:id="rId20"/>
    <hyperlink ref="A55" r:id="rId21"/>
    <hyperlink ref="A56" r:id="rId22"/>
    <hyperlink ref="A64" r:id="rId23"/>
    <hyperlink ref="A68" r:id="rId24" display="Вентиляційний вихід"/>
    <hyperlink ref="A72" r:id="rId25"/>
    <hyperlink ref="A73" r:id="rId26"/>
    <hyperlink ref="A77" r:id="rId27"/>
    <hyperlink ref="A12" r:id="rId28"/>
    <hyperlink ref="A13" r:id="rId29"/>
    <hyperlink ref="A14" r:id="rId30"/>
    <hyperlink ref="A15" r:id="rId31"/>
    <hyperlink ref="A16" r:id="rId32"/>
    <hyperlink ref="A17" r:id="rId33"/>
    <hyperlink ref="A18" r:id="rId34"/>
    <hyperlink ref="A19" r:id="rId35"/>
    <hyperlink ref="A60" r:id="rId36"/>
  </hyperlinks>
  <pageMargins left="0.7" right="0.7" top="0.75" bottom="0.75" header="0.3" footer="0.3"/>
  <pageSetup paperSize="9" scale="33" orientation="portrait" verticalDpi="0" r:id="rId37"/>
  <colBreaks count="1" manualBreakCount="1">
    <brk id="13" max="1048575" man="1"/>
  </colBreaks>
  <drawing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Y48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2" max="2" width="33.5703125" style="7" customWidth="1"/>
    <col min="3" max="3" width="19.7109375" style="8" customWidth="1"/>
    <col min="4" max="4" width="12.28515625" style="11" customWidth="1"/>
    <col min="5" max="5" width="16.28515625" style="8" customWidth="1"/>
    <col min="6" max="6" width="14.85546875" style="12" customWidth="1"/>
    <col min="7" max="7" width="19.140625" style="13" customWidth="1"/>
    <col min="8" max="9" width="9.140625" style="13"/>
    <col min="10" max="10" width="9.140625" style="8"/>
    <col min="11" max="11" width="16.140625" style="8" customWidth="1"/>
    <col min="12" max="12" width="17.7109375" style="8" customWidth="1"/>
    <col min="13" max="13" width="14.42578125" style="9" customWidth="1"/>
    <col min="14" max="14" width="14" style="15" customWidth="1"/>
    <col min="15" max="15" width="15.42578125" style="8" customWidth="1"/>
    <col min="16" max="16" width="16.85546875" style="9" customWidth="1"/>
    <col min="17" max="17" width="12.140625" style="4" customWidth="1"/>
    <col min="18" max="18" width="32" style="118" customWidth="1"/>
    <col min="19" max="24" width="9.140625" style="4"/>
  </cols>
  <sheetData>
    <row r="1" spans="2:25" ht="21.75" customHeight="1" x14ac:dyDescent="0.25">
      <c r="B1" s="111"/>
      <c r="C1" s="86"/>
      <c r="D1" s="176" t="s">
        <v>268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2:25" ht="15" customHeight="1" x14ac:dyDescent="0.25">
      <c r="B2" s="111"/>
      <c r="C2" s="8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2:25" ht="15" customHeight="1" x14ac:dyDescent="0.25">
      <c r="B3" s="111"/>
      <c r="C3" s="8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2:25" ht="46.5" customHeight="1" x14ac:dyDescent="0.25">
      <c r="B4" s="111"/>
      <c r="C4" s="8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2:25" ht="16.5" customHeight="1" x14ac:dyDescent="0.25">
      <c r="B5" s="99"/>
      <c r="C5" s="100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2:25" ht="69" customHeight="1" x14ac:dyDescent="0.25">
      <c r="B6" s="177" t="s">
        <v>347</v>
      </c>
      <c r="C6" s="176"/>
      <c r="D6" s="91"/>
      <c r="E6" s="189" t="s">
        <v>32</v>
      </c>
      <c r="F6" s="189"/>
      <c r="G6" s="189"/>
      <c r="H6" s="95"/>
      <c r="I6" s="203" t="s">
        <v>82</v>
      </c>
      <c r="J6" s="203"/>
      <c r="K6" s="203"/>
      <c r="L6" s="203"/>
      <c r="M6" s="203"/>
      <c r="N6" s="203"/>
      <c r="O6" s="204"/>
      <c r="P6" s="204"/>
      <c r="Q6" s="124"/>
      <c r="R6" s="119"/>
    </row>
    <row r="7" spans="2:25" ht="16.5" customHeight="1" x14ac:dyDescent="0.25">
      <c r="B7" s="125"/>
      <c r="C7" s="123"/>
      <c r="D7" s="126"/>
      <c r="E7" s="123"/>
      <c r="F7" s="123"/>
      <c r="G7" s="125"/>
      <c r="H7" s="127"/>
      <c r="I7" s="128"/>
      <c r="J7" s="128"/>
      <c r="K7" s="128"/>
      <c r="L7" s="128"/>
      <c r="M7" s="129"/>
      <c r="N7" s="130"/>
      <c r="O7" s="100"/>
      <c r="P7" s="129"/>
      <c r="Q7" s="129"/>
    </row>
    <row r="8" spans="2:25" ht="47.25" customHeight="1" x14ac:dyDescent="0.25">
      <c r="B8" s="178" t="s">
        <v>365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1"/>
    </row>
    <row r="9" spans="2:25" ht="18.75" customHeight="1" x14ac:dyDescent="0.25">
      <c r="B9" s="131"/>
      <c r="C9" s="132"/>
      <c r="D9" s="133"/>
      <c r="E9" s="132"/>
      <c r="F9" s="134"/>
      <c r="G9" s="135"/>
      <c r="H9" s="135"/>
      <c r="I9" s="135"/>
      <c r="J9" s="132"/>
      <c r="K9" s="132"/>
      <c r="L9" s="132"/>
      <c r="M9" s="129"/>
      <c r="N9" s="130"/>
      <c r="O9" s="100"/>
      <c r="P9" s="129"/>
      <c r="Q9" s="129"/>
    </row>
    <row r="10" spans="2:25" s="1" customFormat="1" ht="60" x14ac:dyDescent="0.25">
      <c r="B10" s="85" t="s">
        <v>0</v>
      </c>
      <c r="C10" s="85" t="s">
        <v>1</v>
      </c>
      <c r="D10" s="53" t="s">
        <v>5</v>
      </c>
      <c r="E10" s="85" t="s">
        <v>2</v>
      </c>
      <c r="F10" s="96" t="s">
        <v>4</v>
      </c>
      <c r="G10" s="54" t="s">
        <v>3</v>
      </c>
      <c r="H10" s="54" t="s">
        <v>12</v>
      </c>
      <c r="I10" s="54" t="s">
        <v>11</v>
      </c>
      <c r="J10" s="54" t="s">
        <v>269</v>
      </c>
      <c r="K10" s="85" t="s">
        <v>13</v>
      </c>
      <c r="L10" s="85" t="s">
        <v>6</v>
      </c>
      <c r="M10" s="85" t="s">
        <v>15</v>
      </c>
      <c r="N10" s="85" t="s">
        <v>7</v>
      </c>
      <c r="O10" s="54" t="s">
        <v>18</v>
      </c>
      <c r="P10" s="85" t="s">
        <v>19</v>
      </c>
      <c r="Q10" s="85" t="s">
        <v>20</v>
      </c>
      <c r="R10" s="120"/>
      <c r="S10" s="5"/>
      <c r="T10" s="5"/>
      <c r="U10" s="5"/>
      <c r="V10" s="5"/>
      <c r="W10" s="5"/>
      <c r="X10" s="5"/>
      <c r="Y10" s="5"/>
    </row>
    <row r="11" spans="2:25" x14ac:dyDescent="0.25">
      <c r="B11" s="42"/>
      <c r="C11" s="18"/>
      <c r="D11" s="43"/>
      <c r="E11" s="18"/>
      <c r="F11" s="44"/>
      <c r="G11" s="19"/>
      <c r="H11" s="19"/>
      <c r="I11" s="19"/>
      <c r="J11" s="19"/>
      <c r="K11" s="18"/>
      <c r="L11" s="18"/>
      <c r="M11" s="18"/>
      <c r="N11" s="16"/>
      <c r="O11" s="17"/>
      <c r="P11" s="18"/>
      <c r="Q11" s="16"/>
      <c r="Y11" s="4"/>
    </row>
    <row r="12" spans="2:25" s="1" customFormat="1" x14ac:dyDescent="0.25">
      <c r="B12" s="136" t="s">
        <v>8</v>
      </c>
      <c r="C12" s="86" t="s">
        <v>9</v>
      </c>
      <c r="D12" s="62">
        <v>2</v>
      </c>
      <c r="E12" s="86" t="s">
        <v>10</v>
      </c>
      <c r="F12" s="83">
        <v>95</v>
      </c>
      <c r="G12" s="63">
        <v>-5</v>
      </c>
      <c r="H12" s="63">
        <v>15</v>
      </c>
      <c r="I12" s="63">
        <v>1</v>
      </c>
      <c r="J12" s="63">
        <v>15</v>
      </c>
      <c r="K12" s="86">
        <v>30</v>
      </c>
      <c r="L12" s="86" t="s">
        <v>14</v>
      </c>
      <c r="M12" s="64"/>
      <c r="N12" s="97" t="s">
        <v>42</v>
      </c>
      <c r="O12" s="98">
        <v>15</v>
      </c>
      <c r="P12" s="86">
        <v>107.16</v>
      </c>
      <c r="Q12" s="88">
        <f>P12*J12</f>
        <v>1607.3999999999999</v>
      </c>
      <c r="R12" s="121"/>
      <c r="S12" s="5"/>
      <c r="T12" s="5"/>
      <c r="U12" s="5"/>
      <c r="V12" s="5"/>
      <c r="W12" s="5"/>
      <c r="X12" s="5"/>
      <c r="Y12" s="5"/>
    </row>
    <row r="13" spans="2:25" x14ac:dyDescent="0.25">
      <c r="B13" s="138" t="s">
        <v>21</v>
      </c>
      <c r="C13" s="86" t="s">
        <v>9</v>
      </c>
      <c r="D13" s="62">
        <v>2.5</v>
      </c>
      <c r="E13" s="86" t="s">
        <v>10</v>
      </c>
      <c r="F13" s="83">
        <v>95</v>
      </c>
      <c r="G13" s="63">
        <v>-5</v>
      </c>
      <c r="H13" s="63">
        <v>15</v>
      </c>
      <c r="I13" s="63">
        <v>1</v>
      </c>
      <c r="J13" s="63">
        <v>15</v>
      </c>
      <c r="K13" s="86">
        <v>37.5</v>
      </c>
      <c r="L13" s="86" t="s">
        <v>14</v>
      </c>
      <c r="M13" s="64" t="s">
        <v>16</v>
      </c>
      <c r="N13" s="88" t="s">
        <v>17</v>
      </c>
      <c r="O13" s="98">
        <v>15</v>
      </c>
      <c r="P13" s="86">
        <v>115.98</v>
      </c>
      <c r="Q13" s="170">
        <f t="shared" ref="Q13:Q42" si="0">P13*J13</f>
        <v>1739.7</v>
      </c>
      <c r="Y13" s="4"/>
    </row>
    <row r="14" spans="2:25" x14ac:dyDescent="0.25">
      <c r="B14" s="136" t="s">
        <v>22</v>
      </c>
      <c r="C14" s="86" t="s">
        <v>9</v>
      </c>
      <c r="D14" s="62">
        <v>2.5</v>
      </c>
      <c r="E14" s="86" t="s">
        <v>23</v>
      </c>
      <c r="F14" s="83">
        <v>95</v>
      </c>
      <c r="G14" s="63">
        <v>-5</v>
      </c>
      <c r="H14" s="63">
        <v>15</v>
      </c>
      <c r="I14" s="63">
        <v>1</v>
      </c>
      <c r="J14" s="63">
        <v>15</v>
      </c>
      <c r="K14" s="86">
        <v>37.5</v>
      </c>
      <c r="L14" s="86" t="s">
        <v>14</v>
      </c>
      <c r="M14" s="64" t="s">
        <v>16</v>
      </c>
      <c r="N14" s="88" t="s">
        <v>17</v>
      </c>
      <c r="O14" s="98">
        <v>15</v>
      </c>
      <c r="P14" s="86">
        <v>144.78</v>
      </c>
      <c r="Q14" s="170">
        <f t="shared" si="0"/>
        <v>2171.6999999999998</v>
      </c>
      <c r="Y14" s="4"/>
    </row>
    <row r="15" spans="2:25" x14ac:dyDescent="0.25">
      <c r="B15" s="136" t="s">
        <v>337</v>
      </c>
      <c r="C15" s="86" t="s">
        <v>24</v>
      </c>
      <c r="D15" s="62">
        <v>3.5</v>
      </c>
      <c r="E15" s="86" t="s">
        <v>10</v>
      </c>
      <c r="F15" s="83">
        <v>95</v>
      </c>
      <c r="G15" s="63">
        <v>-5</v>
      </c>
      <c r="H15" s="63">
        <v>10</v>
      </c>
      <c r="I15" s="63">
        <v>1</v>
      </c>
      <c r="J15" s="63">
        <v>10</v>
      </c>
      <c r="K15" s="86">
        <v>35</v>
      </c>
      <c r="L15" s="86" t="s">
        <v>340</v>
      </c>
      <c r="M15" s="64" t="s">
        <v>16</v>
      </c>
      <c r="N15" s="88" t="s">
        <v>17</v>
      </c>
      <c r="O15" s="98">
        <v>15</v>
      </c>
      <c r="P15" s="86">
        <v>124.74</v>
      </c>
      <c r="Q15" s="170">
        <f t="shared" si="0"/>
        <v>1247.3999999999999</v>
      </c>
      <c r="Y15" s="4"/>
    </row>
    <row r="16" spans="2:25" x14ac:dyDescent="0.25">
      <c r="B16" s="136" t="s">
        <v>346</v>
      </c>
      <c r="C16" s="86" t="s">
        <v>24</v>
      </c>
      <c r="D16" s="62">
        <v>4</v>
      </c>
      <c r="E16" s="86" t="s">
        <v>10</v>
      </c>
      <c r="F16" s="83">
        <v>95</v>
      </c>
      <c r="G16" s="63">
        <v>-5</v>
      </c>
      <c r="H16" s="63">
        <v>10</v>
      </c>
      <c r="I16" s="63">
        <v>1</v>
      </c>
      <c r="J16" s="63">
        <v>10</v>
      </c>
      <c r="K16" s="86">
        <v>40</v>
      </c>
      <c r="L16" s="86" t="s">
        <v>25</v>
      </c>
      <c r="M16" s="64" t="s">
        <v>16</v>
      </c>
      <c r="N16" s="88" t="s">
        <v>17</v>
      </c>
      <c r="O16" s="98">
        <v>15</v>
      </c>
      <c r="P16" s="86">
        <v>134.63999999999999</v>
      </c>
      <c r="Q16" s="170">
        <f t="shared" si="0"/>
        <v>1346.3999999999999</v>
      </c>
      <c r="Y16" s="4"/>
    </row>
    <row r="17" spans="2:25" x14ac:dyDescent="0.25">
      <c r="B17" s="136" t="s">
        <v>336</v>
      </c>
      <c r="C17" s="86" t="s">
        <v>24</v>
      </c>
      <c r="D17" s="62">
        <v>4</v>
      </c>
      <c r="E17" s="86" t="s">
        <v>23</v>
      </c>
      <c r="F17" s="83">
        <v>95</v>
      </c>
      <c r="G17" s="63">
        <v>-5</v>
      </c>
      <c r="H17" s="63">
        <v>10</v>
      </c>
      <c r="I17" s="63">
        <v>1</v>
      </c>
      <c r="J17" s="63">
        <v>10</v>
      </c>
      <c r="K17" s="86">
        <v>40</v>
      </c>
      <c r="L17" s="168" t="s">
        <v>340</v>
      </c>
      <c r="M17" s="64" t="s">
        <v>16</v>
      </c>
      <c r="N17" s="88" t="s">
        <v>17</v>
      </c>
      <c r="O17" s="98">
        <v>15</v>
      </c>
      <c r="P17" s="86">
        <v>159.30000000000001</v>
      </c>
      <c r="Q17" s="170">
        <f t="shared" si="0"/>
        <v>1593</v>
      </c>
      <c r="Y17" s="4"/>
    </row>
    <row r="18" spans="2:25" x14ac:dyDescent="0.25">
      <c r="B18" s="42"/>
      <c r="C18" s="18"/>
      <c r="D18" s="43"/>
      <c r="E18" s="18"/>
      <c r="F18" s="44"/>
      <c r="G18" s="19"/>
      <c r="H18" s="19"/>
      <c r="I18" s="19"/>
      <c r="J18" s="19"/>
      <c r="K18" s="18"/>
      <c r="L18" s="18"/>
      <c r="M18" s="18"/>
      <c r="N18" s="16"/>
      <c r="O18" s="17"/>
      <c r="P18" s="18"/>
      <c r="Q18" s="16"/>
      <c r="Y18" s="4"/>
    </row>
    <row r="19" spans="2:25" x14ac:dyDescent="0.25">
      <c r="B19" s="136" t="s">
        <v>26</v>
      </c>
      <c r="C19" s="86" t="s">
        <v>9</v>
      </c>
      <c r="D19" s="62">
        <v>2.5</v>
      </c>
      <c r="E19" s="86" t="s">
        <v>23</v>
      </c>
      <c r="F19" s="83">
        <v>100</v>
      </c>
      <c r="G19" s="63">
        <v>-10</v>
      </c>
      <c r="H19" s="63">
        <v>15</v>
      </c>
      <c r="I19" s="63">
        <v>1</v>
      </c>
      <c r="J19" s="63">
        <v>15</v>
      </c>
      <c r="K19" s="86">
        <v>37.5</v>
      </c>
      <c r="L19" s="86" t="s">
        <v>14</v>
      </c>
      <c r="M19" s="64" t="s">
        <v>27</v>
      </c>
      <c r="N19" s="97" t="s">
        <v>28</v>
      </c>
      <c r="O19" s="98">
        <v>15</v>
      </c>
      <c r="P19" s="86">
        <v>152.1</v>
      </c>
      <c r="Q19" s="170">
        <f t="shared" si="0"/>
        <v>2281.5</v>
      </c>
      <c r="Y19" s="4"/>
    </row>
    <row r="20" spans="2:25" x14ac:dyDescent="0.25">
      <c r="B20" s="136" t="s">
        <v>29</v>
      </c>
      <c r="C20" s="86" t="s">
        <v>9</v>
      </c>
      <c r="D20" s="62">
        <v>3</v>
      </c>
      <c r="E20" s="86" t="s">
        <v>23</v>
      </c>
      <c r="F20" s="83">
        <v>100</v>
      </c>
      <c r="G20" s="63">
        <v>-10</v>
      </c>
      <c r="H20" s="63">
        <v>15</v>
      </c>
      <c r="I20" s="63">
        <v>1</v>
      </c>
      <c r="J20" s="63">
        <v>15</v>
      </c>
      <c r="K20" s="86">
        <v>45</v>
      </c>
      <c r="L20" s="86" t="s">
        <v>14</v>
      </c>
      <c r="M20" s="64" t="s">
        <v>27</v>
      </c>
      <c r="N20" s="88" t="s">
        <v>30</v>
      </c>
      <c r="O20" s="98">
        <v>15</v>
      </c>
      <c r="P20" s="86">
        <v>166.2</v>
      </c>
      <c r="Q20" s="170">
        <f t="shared" si="0"/>
        <v>2493</v>
      </c>
      <c r="Y20" s="4"/>
    </row>
    <row r="21" spans="2:25" x14ac:dyDescent="0.25">
      <c r="B21" s="136" t="s">
        <v>338</v>
      </c>
      <c r="C21" s="86" t="s">
        <v>24</v>
      </c>
      <c r="D21" s="62">
        <v>4</v>
      </c>
      <c r="E21" s="86" t="s">
        <v>23</v>
      </c>
      <c r="F21" s="83">
        <v>100</v>
      </c>
      <c r="G21" s="63">
        <v>-10</v>
      </c>
      <c r="H21" s="63">
        <v>10</v>
      </c>
      <c r="I21" s="63">
        <v>1</v>
      </c>
      <c r="J21" s="63">
        <v>10</v>
      </c>
      <c r="K21" s="86">
        <v>40</v>
      </c>
      <c r="L21" s="86" t="s">
        <v>25</v>
      </c>
      <c r="M21" s="64" t="s">
        <v>27</v>
      </c>
      <c r="N21" s="88" t="s">
        <v>30</v>
      </c>
      <c r="O21" s="98">
        <v>15</v>
      </c>
      <c r="P21" s="86">
        <v>179.94</v>
      </c>
      <c r="Q21" s="170">
        <f t="shared" si="0"/>
        <v>1799.4</v>
      </c>
      <c r="Y21" s="4"/>
    </row>
    <row r="22" spans="2:25" x14ac:dyDescent="0.25">
      <c r="B22" s="42"/>
      <c r="C22" s="18"/>
      <c r="D22" s="43"/>
      <c r="E22" s="18"/>
      <c r="F22" s="44"/>
      <c r="G22" s="19"/>
      <c r="H22" s="19"/>
      <c r="I22" s="19"/>
      <c r="J22" s="19"/>
      <c r="K22" s="18"/>
      <c r="L22" s="18"/>
      <c r="M22" s="18"/>
      <c r="N22" s="16"/>
      <c r="O22" s="17"/>
      <c r="P22" s="18"/>
      <c r="Q22" s="16"/>
      <c r="Y22" s="4"/>
    </row>
    <row r="23" spans="2:25" x14ac:dyDescent="0.25">
      <c r="B23" s="136" t="s">
        <v>31</v>
      </c>
      <c r="C23" s="86" t="s">
        <v>9</v>
      </c>
      <c r="D23" s="62">
        <v>2.5</v>
      </c>
      <c r="E23" s="86" t="s">
        <v>23</v>
      </c>
      <c r="F23" s="83">
        <v>100</v>
      </c>
      <c r="G23" s="63">
        <v>-12</v>
      </c>
      <c r="H23" s="63">
        <v>15</v>
      </c>
      <c r="I23" s="63">
        <v>1</v>
      </c>
      <c r="J23" s="63">
        <v>15</v>
      </c>
      <c r="K23" s="86">
        <v>37.5</v>
      </c>
      <c r="L23" s="86" t="s">
        <v>14</v>
      </c>
      <c r="M23" s="64" t="s">
        <v>27</v>
      </c>
      <c r="N23" s="88" t="s">
        <v>30</v>
      </c>
      <c r="O23" s="98">
        <v>20</v>
      </c>
      <c r="P23" s="86">
        <v>156.84</v>
      </c>
      <c r="Q23" s="170">
        <f t="shared" si="0"/>
        <v>2352.6</v>
      </c>
      <c r="Y23" s="4"/>
    </row>
    <row r="24" spans="2:25" x14ac:dyDescent="0.25">
      <c r="B24" s="136" t="s">
        <v>33</v>
      </c>
      <c r="C24" s="86" t="s">
        <v>9</v>
      </c>
      <c r="D24" s="62">
        <v>3</v>
      </c>
      <c r="E24" s="86" t="s">
        <v>23</v>
      </c>
      <c r="F24" s="83">
        <v>100</v>
      </c>
      <c r="G24" s="63">
        <v>-12</v>
      </c>
      <c r="H24" s="63">
        <v>15</v>
      </c>
      <c r="I24" s="63">
        <v>1</v>
      </c>
      <c r="J24" s="63">
        <v>15</v>
      </c>
      <c r="K24" s="86">
        <v>45</v>
      </c>
      <c r="L24" s="86" t="s">
        <v>14</v>
      </c>
      <c r="M24" s="64" t="s">
        <v>27</v>
      </c>
      <c r="N24" s="88" t="s">
        <v>30</v>
      </c>
      <c r="O24" s="98">
        <v>20</v>
      </c>
      <c r="P24" s="86">
        <v>177.18</v>
      </c>
      <c r="Q24" s="170">
        <f t="shared" si="0"/>
        <v>2657.7000000000003</v>
      </c>
      <c r="Y24" s="4"/>
    </row>
    <row r="25" spans="2:25" x14ac:dyDescent="0.25">
      <c r="B25" s="136" t="s">
        <v>34</v>
      </c>
      <c r="C25" s="86" t="s">
        <v>9</v>
      </c>
      <c r="D25" s="62">
        <v>4</v>
      </c>
      <c r="E25" s="86" t="s">
        <v>23</v>
      </c>
      <c r="F25" s="83">
        <v>100</v>
      </c>
      <c r="G25" s="63">
        <v>-12</v>
      </c>
      <c r="H25" s="63">
        <v>10</v>
      </c>
      <c r="I25" s="63">
        <v>1</v>
      </c>
      <c r="J25" s="63">
        <v>10</v>
      </c>
      <c r="K25" s="86">
        <v>40</v>
      </c>
      <c r="L25" s="86" t="s">
        <v>14</v>
      </c>
      <c r="M25" s="64" t="s">
        <v>27</v>
      </c>
      <c r="N25" s="88" t="s">
        <v>30</v>
      </c>
      <c r="O25" s="98">
        <v>20</v>
      </c>
      <c r="P25" s="86">
        <v>221.1</v>
      </c>
      <c r="Q25" s="170">
        <f t="shared" si="0"/>
        <v>2211</v>
      </c>
      <c r="Y25" s="4"/>
    </row>
    <row r="26" spans="2:25" ht="15" customHeight="1" x14ac:dyDescent="0.25">
      <c r="B26" s="136" t="s">
        <v>35</v>
      </c>
      <c r="C26" s="86" t="s">
        <v>24</v>
      </c>
      <c r="D26" s="62">
        <v>4</v>
      </c>
      <c r="E26" s="86" t="s">
        <v>23</v>
      </c>
      <c r="F26" s="83">
        <v>100</v>
      </c>
      <c r="G26" s="63">
        <v>-12</v>
      </c>
      <c r="H26" s="63">
        <v>10</v>
      </c>
      <c r="I26" s="63">
        <v>1</v>
      </c>
      <c r="J26" s="63">
        <v>10</v>
      </c>
      <c r="K26" s="86">
        <v>40</v>
      </c>
      <c r="L26" s="86" t="s">
        <v>25</v>
      </c>
      <c r="M26" s="64" t="s">
        <v>27</v>
      </c>
      <c r="N26" s="88" t="s">
        <v>30</v>
      </c>
      <c r="O26" s="98">
        <v>20</v>
      </c>
      <c r="P26" s="86">
        <v>187.74</v>
      </c>
      <c r="Q26" s="170">
        <f t="shared" si="0"/>
        <v>1877.4</v>
      </c>
      <c r="Y26" s="4"/>
    </row>
    <row r="27" spans="2:25" x14ac:dyDescent="0.25">
      <c r="B27" s="42"/>
      <c r="C27" s="18"/>
      <c r="D27" s="43"/>
      <c r="E27" s="18"/>
      <c r="F27" s="44"/>
      <c r="G27" s="19"/>
      <c r="H27" s="19"/>
      <c r="I27" s="19"/>
      <c r="J27" s="19"/>
      <c r="K27" s="18"/>
      <c r="L27" s="18"/>
      <c r="M27" s="18"/>
      <c r="N27" s="16"/>
      <c r="O27" s="17"/>
      <c r="P27" s="18"/>
      <c r="Q27" s="16"/>
      <c r="Y27" s="4"/>
    </row>
    <row r="28" spans="2:25" x14ac:dyDescent="0.25">
      <c r="B28" s="136" t="s">
        <v>36</v>
      </c>
      <c r="C28" s="86" t="s">
        <v>9</v>
      </c>
      <c r="D28" s="62">
        <v>2.5</v>
      </c>
      <c r="E28" s="86" t="s">
        <v>23</v>
      </c>
      <c r="F28" s="83">
        <v>100</v>
      </c>
      <c r="G28" s="63">
        <v>-12</v>
      </c>
      <c r="H28" s="63">
        <v>15</v>
      </c>
      <c r="I28" s="63">
        <v>1</v>
      </c>
      <c r="J28" s="63">
        <v>15</v>
      </c>
      <c r="K28" s="86">
        <v>37.5</v>
      </c>
      <c r="L28" s="86" t="s">
        <v>14</v>
      </c>
      <c r="M28" s="64" t="s">
        <v>27</v>
      </c>
      <c r="N28" s="88" t="s">
        <v>30</v>
      </c>
      <c r="O28" s="98">
        <v>20</v>
      </c>
      <c r="P28" s="86">
        <v>173.16</v>
      </c>
      <c r="Q28" s="170">
        <f t="shared" si="0"/>
        <v>2597.4</v>
      </c>
      <c r="Y28" s="4"/>
    </row>
    <row r="29" spans="2:25" x14ac:dyDescent="0.25">
      <c r="B29" s="136" t="s">
        <v>37</v>
      </c>
      <c r="C29" s="86" t="s">
        <v>9</v>
      </c>
      <c r="D29" s="62">
        <v>3</v>
      </c>
      <c r="E29" s="86" t="s">
        <v>23</v>
      </c>
      <c r="F29" s="83">
        <v>100</v>
      </c>
      <c r="G29" s="63">
        <v>-12</v>
      </c>
      <c r="H29" s="63">
        <v>15</v>
      </c>
      <c r="I29" s="63">
        <v>1</v>
      </c>
      <c r="J29" s="63">
        <v>15</v>
      </c>
      <c r="K29" s="86">
        <v>45</v>
      </c>
      <c r="L29" s="86" t="s">
        <v>14</v>
      </c>
      <c r="M29" s="64" t="s">
        <v>27</v>
      </c>
      <c r="N29" s="88" t="s">
        <v>30</v>
      </c>
      <c r="O29" s="98">
        <v>20</v>
      </c>
      <c r="P29" s="86">
        <v>189.12</v>
      </c>
      <c r="Q29" s="170">
        <f t="shared" si="0"/>
        <v>2836.8</v>
      </c>
      <c r="Y29" s="4"/>
    </row>
    <row r="30" spans="2:25" x14ac:dyDescent="0.25">
      <c r="B30" s="136" t="s">
        <v>339</v>
      </c>
      <c r="C30" s="86" t="s">
        <v>24</v>
      </c>
      <c r="D30" s="62">
        <v>4</v>
      </c>
      <c r="E30" s="86" t="s">
        <v>23</v>
      </c>
      <c r="F30" s="83">
        <v>115</v>
      </c>
      <c r="G30" s="63">
        <v>-12</v>
      </c>
      <c r="H30" s="63">
        <v>10</v>
      </c>
      <c r="I30" s="63">
        <v>1</v>
      </c>
      <c r="J30" s="63">
        <v>10</v>
      </c>
      <c r="K30" s="86">
        <v>40</v>
      </c>
      <c r="L30" s="168" t="s">
        <v>340</v>
      </c>
      <c r="M30" s="64" t="s">
        <v>27</v>
      </c>
      <c r="N30" s="88" t="s">
        <v>30</v>
      </c>
      <c r="O30" s="98">
        <v>20</v>
      </c>
      <c r="P30" s="86">
        <v>202.62</v>
      </c>
      <c r="Q30" s="170">
        <f t="shared" si="0"/>
        <v>2026.2</v>
      </c>
      <c r="Y30" s="4"/>
    </row>
    <row r="31" spans="2:25" x14ac:dyDescent="0.25">
      <c r="B31" s="136" t="s">
        <v>38</v>
      </c>
      <c r="C31" s="86" t="s">
        <v>24</v>
      </c>
      <c r="D31" s="62">
        <v>4.5</v>
      </c>
      <c r="E31" s="86" t="s">
        <v>23</v>
      </c>
      <c r="F31" s="83">
        <v>115</v>
      </c>
      <c r="G31" s="63">
        <v>-12</v>
      </c>
      <c r="H31" s="63">
        <v>10</v>
      </c>
      <c r="I31" s="63">
        <v>1</v>
      </c>
      <c r="J31" s="63">
        <v>10</v>
      </c>
      <c r="K31" s="86">
        <v>45</v>
      </c>
      <c r="L31" s="86" t="s">
        <v>25</v>
      </c>
      <c r="M31" s="64" t="s">
        <v>27</v>
      </c>
      <c r="N31" s="88" t="s">
        <v>30</v>
      </c>
      <c r="O31" s="98">
        <v>20</v>
      </c>
      <c r="P31" s="86">
        <v>226.74</v>
      </c>
      <c r="Q31" s="170">
        <f t="shared" si="0"/>
        <v>2267.4</v>
      </c>
      <c r="Y31" s="4"/>
    </row>
    <row r="32" spans="2:25" x14ac:dyDescent="0.25">
      <c r="B32" s="42"/>
      <c r="C32" s="18"/>
      <c r="D32" s="43"/>
      <c r="E32" s="18"/>
      <c r="F32" s="44"/>
      <c r="G32" s="19"/>
      <c r="H32" s="19"/>
      <c r="I32" s="19"/>
      <c r="J32" s="19"/>
      <c r="K32" s="18"/>
      <c r="L32" s="18"/>
      <c r="M32" s="18"/>
      <c r="N32" s="16"/>
      <c r="O32" s="17"/>
      <c r="P32" s="18"/>
      <c r="Q32" s="16"/>
      <c r="Y32" s="4"/>
    </row>
    <row r="33" spans="2:25" x14ac:dyDescent="0.25">
      <c r="B33" s="136" t="s">
        <v>39</v>
      </c>
      <c r="C33" s="86" t="s">
        <v>9</v>
      </c>
      <c r="D33" s="62">
        <v>3</v>
      </c>
      <c r="E33" s="86" t="s">
        <v>23</v>
      </c>
      <c r="F33" s="83">
        <v>105</v>
      </c>
      <c r="G33" s="63">
        <v>-15</v>
      </c>
      <c r="H33" s="63">
        <v>15</v>
      </c>
      <c r="I33" s="63">
        <v>1</v>
      </c>
      <c r="J33" s="63">
        <v>15</v>
      </c>
      <c r="K33" s="86">
        <v>45</v>
      </c>
      <c r="L33" s="86" t="s">
        <v>14</v>
      </c>
      <c r="M33" s="64" t="s">
        <v>43</v>
      </c>
      <c r="N33" s="97" t="s">
        <v>41</v>
      </c>
      <c r="O33" s="98">
        <v>20</v>
      </c>
      <c r="P33" s="86">
        <v>190.38</v>
      </c>
      <c r="Q33" s="170">
        <f t="shared" si="0"/>
        <v>2855.7</v>
      </c>
      <c r="Y33" s="4"/>
    </row>
    <row r="34" spans="2:25" x14ac:dyDescent="0.25">
      <c r="B34" s="136" t="s">
        <v>44</v>
      </c>
      <c r="C34" s="86" t="s">
        <v>24</v>
      </c>
      <c r="D34" s="62">
        <v>4</v>
      </c>
      <c r="E34" s="86" t="s">
        <v>23</v>
      </c>
      <c r="F34" s="83">
        <v>105</v>
      </c>
      <c r="G34" s="63">
        <v>-15</v>
      </c>
      <c r="H34" s="63">
        <v>10</v>
      </c>
      <c r="I34" s="63">
        <v>1</v>
      </c>
      <c r="J34" s="63">
        <v>10</v>
      </c>
      <c r="K34" s="86">
        <v>40</v>
      </c>
      <c r="L34" s="86" t="s">
        <v>25</v>
      </c>
      <c r="M34" s="64" t="s">
        <v>43</v>
      </c>
      <c r="N34" s="88" t="s">
        <v>40</v>
      </c>
      <c r="O34" s="98">
        <v>20</v>
      </c>
      <c r="P34" s="86">
        <v>204.78</v>
      </c>
      <c r="Q34" s="170">
        <f t="shared" si="0"/>
        <v>2047.8</v>
      </c>
      <c r="Y34" s="4"/>
    </row>
    <row r="35" spans="2:25" x14ac:dyDescent="0.25">
      <c r="B35" s="42"/>
      <c r="C35" s="18"/>
      <c r="D35" s="43"/>
      <c r="E35" s="18"/>
      <c r="F35" s="44"/>
      <c r="G35" s="19"/>
      <c r="H35" s="19"/>
      <c r="I35" s="19"/>
      <c r="J35" s="19"/>
      <c r="K35" s="18"/>
      <c r="L35" s="18"/>
      <c r="M35" s="18"/>
      <c r="N35" s="16"/>
      <c r="O35" s="17"/>
      <c r="P35" s="18"/>
      <c r="Q35" s="16"/>
      <c r="Y35" s="4"/>
    </row>
    <row r="36" spans="2:25" x14ac:dyDescent="0.25">
      <c r="B36" s="136" t="s">
        <v>45</v>
      </c>
      <c r="C36" s="86" t="s">
        <v>9</v>
      </c>
      <c r="D36" s="62">
        <v>4</v>
      </c>
      <c r="E36" s="86" t="s">
        <v>23</v>
      </c>
      <c r="F36" s="83">
        <v>110</v>
      </c>
      <c r="G36" s="63">
        <v>-20</v>
      </c>
      <c r="H36" s="63">
        <v>10</v>
      </c>
      <c r="I36" s="63">
        <v>1</v>
      </c>
      <c r="J36" s="63">
        <v>10</v>
      </c>
      <c r="K36" s="86">
        <v>40</v>
      </c>
      <c r="L36" s="86" t="s">
        <v>14</v>
      </c>
      <c r="M36" s="64" t="s">
        <v>46</v>
      </c>
      <c r="N36" s="88" t="s">
        <v>40</v>
      </c>
      <c r="O36" s="98">
        <v>20</v>
      </c>
      <c r="P36" s="86">
        <v>248.28</v>
      </c>
      <c r="Q36" s="170">
        <f t="shared" si="0"/>
        <v>2482.8000000000002</v>
      </c>
      <c r="Y36" s="4"/>
    </row>
    <row r="37" spans="2:25" x14ac:dyDescent="0.25">
      <c r="B37" s="136" t="s">
        <v>47</v>
      </c>
      <c r="C37" s="86" t="s">
        <v>24</v>
      </c>
      <c r="D37" s="62">
        <v>4.5</v>
      </c>
      <c r="E37" s="86" t="s">
        <v>23</v>
      </c>
      <c r="F37" s="83">
        <v>110</v>
      </c>
      <c r="G37" s="63">
        <v>-20</v>
      </c>
      <c r="H37" s="63">
        <v>10</v>
      </c>
      <c r="I37" s="63">
        <v>1</v>
      </c>
      <c r="J37" s="63">
        <v>10</v>
      </c>
      <c r="K37" s="86">
        <v>45</v>
      </c>
      <c r="L37" s="86" t="s">
        <v>25</v>
      </c>
      <c r="M37" s="64" t="s">
        <v>46</v>
      </c>
      <c r="N37" s="86" t="s">
        <v>40</v>
      </c>
      <c r="O37" s="98">
        <v>20</v>
      </c>
      <c r="P37" s="86">
        <v>237.48</v>
      </c>
      <c r="Q37" s="170">
        <f t="shared" si="0"/>
        <v>2374.7999999999997</v>
      </c>
      <c r="Y37" s="4"/>
    </row>
    <row r="38" spans="2:25" x14ac:dyDescent="0.25">
      <c r="B38" s="136" t="s">
        <v>48</v>
      </c>
      <c r="C38" s="86" t="s">
        <v>24</v>
      </c>
      <c r="D38" s="62">
        <v>5</v>
      </c>
      <c r="E38" s="86" t="s">
        <v>23</v>
      </c>
      <c r="F38" s="83">
        <v>110</v>
      </c>
      <c r="G38" s="63">
        <v>-20</v>
      </c>
      <c r="H38" s="63">
        <v>10</v>
      </c>
      <c r="I38" s="63">
        <v>1</v>
      </c>
      <c r="J38" s="63">
        <v>10</v>
      </c>
      <c r="K38" s="86">
        <v>50</v>
      </c>
      <c r="L38" s="86" t="s">
        <v>25</v>
      </c>
      <c r="M38" s="64" t="s">
        <v>46</v>
      </c>
      <c r="N38" s="88" t="s">
        <v>40</v>
      </c>
      <c r="O38" s="98">
        <v>20</v>
      </c>
      <c r="P38" s="86">
        <v>267.12</v>
      </c>
      <c r="Q38" s="170">
        <f t="shared" si="0"/>
        <v>2671.2</v>
      </c>
      <c r="Y38" s="4"/>
    </row>
    <row r="39" spans="2:25" x14ac:dyDescent="0.25">
      <c r="B39" s="42"/>
      <c r="C39" s="18"/>
      <c r="D39" s="43"/>
      <c r="E39" s="18"/>
      <c r="F39" s="44"/>
      <c r="G39" s="19"/>
      <c r="H39" s="19"/>
      <c r="I39" s="19"/>
      <c r="J39" s="19"/>
      <c r="K39" s="18"/>
      <c r="L39" s="18"/>
      <c r="M39" s="18"/>
      <c r="N39" s="16"/>
      <c r="O39" s="17"/>
      <c r="P39" s="18"/>
      <c r="Q39" s="16"/>
      <c r="Y39" s="4"/>
    </row>
    <row r="40" spans="2:25" s="35" customFormat="1" ht="19.5" customHeight="1" x14ac:dyDescent="0.25">
      <c r="B40" s="136" t="s">
        <v>49</v>
      </c>
      <c r="C40" s="86" t="s">
        <v>9</v>
      </c>
      <c r="D40" s="62">
        <v>4.0999999999999996</v>
      </c>
      <c r="E40" s="86" t="s">
        <v>23</v>
      </c>
      <c r="F40" s="83">
        <v>110</v>
      </c>
      <c r="G40" s="63">
        <v>-20</v>
      </c>
      <c r="H40" s="63">
        <v>10</v>
      </c>
      <c r="I40" s="63">
        <v>1</v>
      </c>
      <c r="J40" s="63">
        <v>10</v>
      </c>
      <c r="K40" s="86">
        <v>41</v>
      </c>
      <c r="L40" s="86" t="s">
        <v>14</v>
      </c>
      <c r="M40" s="64" t="s">
        <v>50</v>
      </c>
      <c r="N40" s="86" t="s">
        <v>40</v>
      </c>
      <c r="O40" s="63">
        <v>20</v>
      </c>
      <c r="P40" s="86">
        <v>268.14</v>
      </c>
      <c r="Q40" s="170">
        <f t="shared" si="0"/>
        <v>2681.3999999999996</v>
      </c>
      <c r="R40" s="122"/>
      <c r="S40" s="6"/>
      <c r="T40" s="6"/>
      <c r="U40" s="6"/>
      <c r="V40" s="6"/>
      <c r="W40" s="6"/>
      <c r="X40" s="6"/>
      <c r="Y40" s="6"/>
    </row>
    <row r="41" spans="2:25" x14ac:dyDescent="0.25">
      <c r="B41" s="136" t="s">
        <v>342</v>
      </c>
      <c r="C41" s="86" t="s">
        <v>24</v>
      </c>
      <c r="D41" s="62">
        <v>5.3</v>
      </c>
      <c r="E41" s="86" t="s">
        <v>23</v>
      </c>
      <c r="F41" s="83">
        <v>110</v>
      </c>
      <c r="G41" s="63">
        <v>-20</v>
      </c>
      <c r="H41" s="63">
        <v>10</v>
      </c>
      <c r="I41" s="63">
        <v>1</v>
      </c>
      <c r="J41" s="63">
        <v>10</v>
      </c>
      <c r="K41" s="86">
        <v>53</v>
      </c>
      <c r="L41" s="86" t="s">
        <v>25</v>
      </c>
      <c r="M41" s="64" t="s">
        <v>50</v>
      </c>
      <c r="N41" s="86" t="s">
        <v>40</v>
      </c>
      <c r="O41" s="98">
        <v>20</v>
      </c>
      <c r="P41" s="86">
        <v>291.83999999999997</v>
      </c>
      <c r="Q41" s="170">
        <f t="shared" si="0"/>
        <v>2918.3999999999996</v>
      </c>
      <c r="Y41" s="4"/>
    </row>
    <row r="42" spans="2:25" x14ac:dyDescent="0.25">
      <c r="B42" s="136" t="s">
        <v>341</v>
      </c>
      <c r="C42" s="168" t="s">
        <v>24</v>
      </c>
      <c r="D42" s="62">
        <v>5.5</v>
      </c>
      <c r="E42" s="168" t="s">
        <v>23</v>
      </c>
      <c r="F42" s="83">
        <v>110</v>
      </c>
      <c r="G42" s="63">
        <v>-20</v>
      </c>
      <c r="H42" s="62">
        <v>7.5</v>
      </c>
      <c r="I42" s="63">
        <v>1</v>
      </c>
      <c r="J42" s="62">
        <v>7.5</v>
      </c>
      <c r="K42" s="168">
        <v>42</v>
      </c>
      <c r="L42" s="168" t="s">
        <v>25</v>
      </c>
      <c r="M42" s="64" t="s">
        <v>343</v>
      </c>
      <c r="N42" s="168" t="s">
        <v>40</v>
      </c>
      <c r="O42" s="98">
        <v>25</v>
      </c>
      <c r="P42" s="168">
        <v>339.54</v>
      </c>
      <c r="Q42" s="170">
        <f t="shared" si="0"/>
        <v>2546.5500000000002</v>
      </c>
      <c r="Y42" s="4"/>
    </row>
    <row r="43" spans="2:25" x14ac:dyDescent="0.25">
      <c r="B43" s="103"/>
      <c r="C43" s="104"/>
      <c r="D43" s="105"/>
      <c r="E43" s="104"/>
      <c r="F43" s="106"/>
      <c r="G43" s="107"/>
      <c r="H43" s="107"/>
      <c r="I43" s="107"/>
      <c r="J43" s="107"/>
      <c r="K43" s="104"/>
      <c r="L43" s="104"/>
      <c r="M43" s="104"/>
      <c r="N43" s="108"/>
      <c r="O43" s="109"/>
      <c r="P43" s="104"/>
      <c r="Q43" s="108"/>
      <c r="Y43" s="4"/>
    </row>
    <row r="44" spans="2:25" ht="39.75" customHeight="1" x14ac:dyDescent="0.25">
      <c r="B44" s="110" t="s">
        <v>51</v>
      </c>
      <c r="C44" s="202" t="s">
        <v>216</v>
      </c>
      <c r="D44" s="202"/>
      <c r="E44" s="202"/>
      <c r="F44" s="202"/>
      <c r="L44" s="36"/>
    </row>
    <row r="45" spans="2:25" x14ac:dyDescent="0.25">
      <c r="B45" s="99"/>
      <c r="C45" s="100"/>
      <c r="D45" s="101"/>
      <c r="E45" s="100"/>
      <c r="F45" s="102"/>
    </row>
    <row r="46" spans="2:25" ht="47.25" customHeight="1" x14ac:dyDescent="0.25">
      <c r="B46" s="110" t="s">
        <v>28</v>
      </c>
      <c r="C46" s="202" t="s">
        <v>270</v>
      </c>
      <c r="D46" s="202"/>
      <c r="E46" s="202"/>
      <c r="F46" s="202"/>
    </row>
    <row r="47" spans="2:25" x14ac:dyDescent="0.25">
      <c r="B47" s="99"/>
      <c r="C47" s="100"/>
      <c r="D47" s="101"/>
      <c r="E47" s="100"/>
      <c r="F47" s="102"/>
    </row>
    <row r="48" spans="2:25" ht="87" customHeight="1" x14ac:dyDescent="0.25">
      <c r="B48" s="110" t="s">
        <v>41</v>
      </c>
      <c r="C48" s="202" t="s">
        <v>52</v>
      </c>
      <c r="D48" s="202"/>
      <c r="E48" s="202"/>
      <c r="F48" s="202"/>
    </row>
  </sheetData>
  <mergeCells count="9">
    <mergeCell ref="D1:Q4"/>
    <mergeCell ref="B8:Q8"/>
    <mergeCell ref="C44:F44"/>
    <mergeCell ref="C46:F46"/>
    <mergeCell ref="C48:F48"/>
    <mergeCell ref="B6:C6"/>
    <mergeCell ref="E6:G6"/>
    <mergeCell ref="I6:N6"/>
    <mergeCell ref="O6:P6"/>
  </mergeCells>
  <hyperlinks>
    <hyperlink ref="B28" r:id="rId1"/>
    <hyperlink ref="B23" r:id="rId2"/>
    <hyperlink ref="B25" r:id="rId3"/>
    <hyperlink ref="B24" r:id="rId4"/>
    <hyperlink ref="B26" r:id="rId5"/>
    <hyperlink ref="B17" r:id="rId6" display="Руберіт ЕКО-ПЕ-4,0-ПС"/>
    <hyperlink ref="B14" r:id="rId7"/>
    <hyperlink ref="B13" r:id="rId8"/>
    <hyperlink ref="B15" r:id="rId9" display="Руберіт ЕКО-СХ-3,5-ПС"/>
    <hyperlink ref="B16" r:id="rId10" display="Руберіт ЕКО-СХ-4,0-ПС"/>
    <hyperlink ref="B19" r:id="rId11"/>
    <hyperlink ref="B20" r:id="rId12"/>
    <hyperlink ref="B21" r:id="rId13" display="Руберіт ПЕ-4,0-ПС"/>
    <hyperlink ref="B12" r:id="rId14"/>
    <hyperlink ref="B29" r:id="rId15"/>
    <hyperlink ref="B30" r:id="rId16" display="Акваізол АПП-ПЕ-4,0-ПС"/>
    <hyperlink ref="B31" r:id="rId17"/>
    <hyperlink ref="B33" r:id="rId18"/>
    <hyperlink ref="B34" r:id="rId19"/>
    <hyperlink ref="B36" r:id="rId20"/>
    <hyperlink ref="B37" r:id="rId21"/>
    <hyperlink ref="B38" r:id="rId22"/>
    <hyperlink ref="B41" r:id="rId23" display="Акваізол ФЛЕКС-ПЕ-5,3 (3,8 мм)"/>
    <hyperlink ref="B40" r:id="rId24"/>
    <hyperlink ref="B42" r:id="rId25" display="Акваізол ФЛЕКС-ПЕ-5,3 (3,8 мм)"/>
  </hyperlinks>
  <pageMargins left="0.70866141732283472" right="0.70866141732283472" top="0.74803149606299213" bottom="0.74803149606299213" header="0.31496062992125984" footer="0.31496062992125984"/>
  <pageSetup paperSize="9" scale="49" orientation="landscape" r:id="rId26"/>
  <colBreaks count="1" manualBreakCount="1">
    <brk id="17" max="46" man="1"/>
  </colBreaks>
  <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17"/>
  <sheetViews>
    <sheetView topLeftCell="A4" workbookViewId="0">
      <selection activeCell="J13" sqref="J13"/>
    </sheetView>
  </sheetViews>
  <sheetFormatPr defaultRowHeight="15" x14ac:dyDescent="0.25"/>
  <cols>
    <col min="1" max="1" width="18" customWidth="1"/>
    <col min="2" max="2" width="17.85546875" customWidth="1"/>
    <col min="3" max="3" width="10.140625" customWidth="1"/>
    <col min="4" max="4" width="11.42578125" customWidth="1"/>
    <col min="5" max="5" width="12.5703125" style="37" customWidth="1"/>
    <col min="6" max="6" width="10.85546875" customWidth="1"/>
    <col min="7" max="7" width="11.28515625" style="39" customWidth="1"/>
    <col min="8" max="8" width="10" customWidth="1"/>
    <col min="9" max="9" width="17" customWidth="1"/>
    <col min="10" max="10" width="16.7109375" customWidth="1"/>
    <col min="11" max="11" width="16.5703125" customWidth="1"/>
    <col min="12" max="12" width="19.28515625" customWidth="1"/>
    <col min="13" max="13" width="15.140625" customWidth="1"/>
    <col min="14" max="14" width="56.140625" customWidth="1"/>
    <col min="15" max="15" width="14.85546875" customWidth="1"/>
    <col min="16" max="16" width="14.7109375" style="39" customWidth="1"/>
  </cols>
  <sheetData>
    <row r="1" spans="1:23" ht="21.75" customHeight="1" x14ac:dyDescent="0.25">
      <c r="A1" s="7"/>
      <c r="B1" s="8"/>
      <c r="C1" s="176" t="s">
        <v>268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4"/>
      <c r="R1" s="4"/>
      <c r="S1" s="4"/>
      <c r="T1" s="4"/>
      <c r="U1" s="4"/>
    </row>
    <row r="2" spans="1:23" ht="15" customHeight="1" x14ac:dyDescent="0.25">
      <c r="A2" s="7"/>
      <c r="B2" s="8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4"/>
      <c r="R2" s="4"/>
      <c r="S2" s="4"/>
      <c r="T2" s="4"/>
      <c r="U2" s="4"/>
    </row>
    <row r="3" spans="1:23" ht="15" customHeight="1" x14ac:dyDescent="0.25">
      <c r="A3" s="7"/>
      <c r="B3" s="8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4"/>
      <c r="R3" s="4"/>
      <c r="S3" s="4"/>
      <c r="T3" s="4"/>
      <c r="U3" s="4"/>
    </row>
    <row r="4" spans="1:23" ht="46.5" customHeight="1" x14ac:dyDescent="0.25">
      <c r="A4" s="7"/>
      <c r="B4" s="8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4"/>
      <c r="R4" s="4"/>
      <c r="S4" s="4"/>
      <c r="T4" s="4"/>
      <c r="U4" s="4"/>
    </row>
    <row r="5" spans="1:23" ht="34.5" customHeight="1" x14ac:dyDescent="0.25">
      <c r="A5" s="20"/>
      <c r="B5" s="21"/>
      <c r="C5" s="22"/>
      <c r="D5" s="22"/>
      <c r="E5" s="34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4"/>
      <c r="R5" s="4"/>
      <c r="S5" s="4"/>
      <c r="T5" s="4"/>
      <c r="U5" s="4"/>
    </row>
    <row r="6" spans="1:23" ht="65.25" customHeight="1" x14ac:dyDescent="0.25">
      <c r="A6" s="178" t="s">
        <v>347</v>
      </c>
      <c r="B6" s="179"/>
      <c r="C6" s="91"/>
      <c r="D6" s="180" t="s">
        <v>32</v>
      </c>
      <c r="E6" s="181"/>
      <c r="F6" s="182"/>
      <c r="G6" s="92"/>
      <c r="H6" s="183" t="s">
        <v>81</v>
      </c>
      <c r="I6" s="184"/>
      <c r="J6" s="184"/>
      <c r="K6" s="184"/>
      <c r="L6" s="185"/>
      <c r="M6" s="206"/>
      <c r="N6" s="207"/>
      <c r="O6" s="56"/>
      <c r="P6" s="56"/>
      <c r="Q6" s="4"/>
      <c r="R6" s="4"/>
      <c r="S6" s="4"/>
      <c r="T6" s="4"/>
      <c r="U6" s="4"/>
    </row>
    <row r="7" spans="1:23" ht="15" customHeight="1" x14ac:dyDescent="0.25">
      <c r="A7" s="31"/>
      <c r="B7" s="22"/>
      <c r="C7" s="32"/>
      <c r="D7" s="22"/>
      <c r="E7" s="34"/>
      <c r="F7" s="31"/>
      <c r="G7" s="38"/>
      <c r="H7" s="34"/>
      <c r="I7" s="34"/>
      <c r="J7" s="34"/>
      <c r="K7" s="34"/>
      <c r="L7" s="28"/>
      <c r="M7" s="29"/>
      <c r="N7" s="21"/>
      <c r="O7" s="21"/>
      <c r="P7" s="21"/>
      <c r="Q7" s="4"/>
      <c r="R7" s="4"/>
      <c r="S7" s="4"/>
      <c r="T7" s="4"/>
      <c r="U7" s="4"/>
    </row>
    <row r="8" spans="1:23" ht="42" customHeight="1" x14ac:dyDescent="0.25">
      <c r="A8" s="177" t="s">
        <v>366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4"/>
      <c r="P8" s="10"/>
      <c r="Q8" s="4"/>
      <c r="R8" s="4"/>
      <c r="S8" s="4"/>
      <c r="T8" s="4"/>
      <c r="U8" s="4"/>
    </row>
    <row r="9" spans="1:23" ht="18.75" customHeight="1" x14ac:dyDescent="0.25">
      <c r="A9" s="23"/>
      <c r="B9" s="24"/>
      <c r="C9" s="25"/>
      <c r="D9" s="24"/>
      <c r="E9" s="27"/>
      <c r="F9" s="27"/>
      <c r="G9" s="24"/>
      <c r="H9" s="27"/>
      <c r="I9" s="24"/>
      <c r="J9" s="24"/>
      <c r="K9" s="24"/>
      <c r="L9" s="24"/>
      <c r="M9" s="28"/>
      <c r="N9" s="29"/>
      <c r="O9" s="21"/>
      <c r="P9" s="21"/>
      <c r="Q9" s="4"/>
      <c r="R9" s="4"/>
      <c r="S9" s="4"/>
      <c r="T9" s="4"/>
      <c r="U9" s="4"/>
      <c r="V9" s="4"/>
    </row>
    <row r="10" spans="1:23" s="1" customFormat="1" ht="30" x14ac:dyDescent="0.25">
      <c r="A10" s="51" t="s">
        <v>0</v>
      </c>
      <c r="B10" s="51" t="s">
        <v>54</v>
      </c>
      <c r="C10" s="51" t="s">
        <v>74</v>
      </c>
      <c r="D10" s="53" t="s">
        <v>55</v>
      </c>
      <c r="E10" s="51" t="s">
        <v>57</v>
      </c>
      <c r="F10" s="54" t="s">
        <v>59</v>
      </c>
      <c r="G10" s="54" t="s">
        <v>60</v>
      </c>
      <c r="H10" s="84" t="s">
        <v>61</v>
      </c>
      <c r="I10" s="54" t="s">
        <v>62</v>
      </c>
      <c r="J10" s="54" t="s">
        <v>76</v>
      </c>
      <c r="K10" s="51" t="s">
        <v>63</v>
      </c>
      <c r="L10" s="195" t="s">
        <v>65</v>
      </c>
      <c r="M10" s="195"/>
      <c r="N10" s="195"/>
      <c r="O10" s="54" t="s">
        <v>18</v>
      </c>
      <c r="P10" s="51" t="s">
        <v>19</v>
      </c>
      <c r="Q10" s="5"/>
      <c r="R10" s="5"/>
      <c r="S10" s="5"/>
      <c r="T10" s="5"/>
      <c r="U10" s="5"/>
      <c r="V10" s="5"/>
      <c r="W10" s="5"/>
    </row>
    <row r="11" spans="1:23" x14ac:dyDescent="0.25">
      <c r="A11" s="42"/>
      <c r="B11" s="18"/>
      <c r="C11" s="18"/>
      <c r="D11" s="43"/>
      <c r="E11" s="18"/>
      <c r="F11" s="19"/>
      <c r="G11" s="19"/>
      <c r="H11" s="18"/>
      <c r="I11" s="19"/>
      <c r="J11" s="19"/>
      <c r="K11" s="18"/>
      <c r="L11" s="18"/>
      <c r="M11" s="18"/>
      <c r="N11" s="16"/>
      <c r="O11" s="17"/>
      <c r="P11" s="18"/>
      <c r="Q11" s="4"/>
      <c r="R11" s="4"/>
      <c r="S11" s="4"/>
      <c r="T11" s="4"/>
      <c r="U11" s="4"/>
      <c r="V11" s="4"/>
      <c r="W11" s="4"/>
    </row>
    <row r="12" spans="1:23" s="3" customFormat="1" ht="80.25" customHeight="1" x14ac:dyDescent="0.25">
      <c r="A12" s="136" t="s">
        <v>53</v>
      </c>
      <c r="B12" s="61" t="s">
        <v>56</v>
      </c>
      <c r="C12" s="61" t="s">
        <v>73</v>
      </c>
      <c r="D12" s="62">
        <v>75</v>
      </c>
      <c r="E12" s="61" t="s">
        <v>58</v>
      </c>
      <c r="F12" s="63">
        <v>310</v>
      </c>
      <c r="G12" s="63">
        <v>110</v>
      </c>
      <c r="H12" s="61">
        <v>0.59</v>
      </c>
      <c r="I12" s="63">
        <v>30</v>
      </c>
      <c r="J12" s="63" t="s">
        <v>73</v>
      </c>
      <c r="K12" s="61" t="s">
        <v>64</v>
      </c>
      <c r="L12" s="205" t="s">
        <v>66</v>
      </c>
      <c r="M12" s="205"/>
      <c r="N12" s="205"/>
      <c r="O12" s="63">
        <v>15</v>
      </c>
      <c r="P12" s="61">
        <v>180</v>
      </c>
      <c r="Q12" s="2"/>
      <c r="R12" s="2"/>
      <c r="S12" s="2"/>
      <c r="T12" s="2"/>
      <c r="U12" s="2"/>
      <c r="V12" s="2"/>
      <c r="W12" s="2"/>
    </row>
    <row r="13" spans="1:23" ht="58.5" customHeight="1" x14ac:dyDescent="0.25">
      <c r="A13" s="136" t="s">
        <v>53</v>
      </c>
      <c r="B13" s="61" t="s">
        <v>68</v>
      </c>
      <c r="C13" s="61" t="s">
        <v>73</v>
      </c>
      <c r="D13" s="62">
        <v>110</v>
      </c>
      <c r="E13" s="61" t="s">
        <v>58</v>
      </c>
      <c r="F13" s="63">
        <v>395</v>
      </c>
      <c r="G13" s="63">
        <v>250</v>
      </c>
      <c r="H13" s="61">
        <v>0.7</v>
      </c>
      <c r="I13" s="63">
        <v>60</v>
      </c>
      <c r="J13" s="63" t="s">
        <v>73</v>
      </c>
      <c r="K13" s="61" t="s">
        <v>64</v>
      </c>
      <c r="L13" s="205" t="s">
        <v>66</v>
      </c>
      <c r="M13" s="205"/>
      <c r="N13" s="205"/>
      <c r="O13" s="63">
        <v>15</v>
      </c>
      <c r="P13" s="61">
        <v>270</v>
      </c>
      <c r="Q13" s="4"/>
      <c r="R13" s="4"/>
      <c r="S13" s="4"/>
      <c r="T13" s="4"/>
      <c r="U13" s="4"/>
      <c r="V13" s="4"/>
      <c r="W13" s="4"/>
    </row>
    <row r="14" spans="1:23" ht="54" customHeight="1" x14ac:dyDescent="0.25">
      <c r="A14" s="136" t="s">
        <v>67</v>
      </c>
      <c r="B14" s="61" t="s">
        <v>69</v>
      </c>
      <c r="C14" s="61" t="s">
        <v>73</v>
      </c>
      <c r="D14" s="62">
        <v>100</v>
      </c>
      <c r="E14" s="61" t="s">
        <v>70</v>
      </c>
      <c r="F14" s="63" t="s">
        <v>73</v>
      </c>
      <c r="G14" s="63" t="s">
        <v>73</v>
      </c>
      <c r="H14" s="61" t="s">
        <v>73</v>
      </c>
      <c r="I14" s="63" t="s">
        <v>73</v>
      </c>
      <c r="J14" s="63" t="s">
        <v>73</v>
      </c>
      <c r="K14" s="61" t="s">
        <v>64</v>
      </c>
      <c r="L14" s="205" t="s">
        <v>71</v>
      </c>
      <c r="M14" s="205"/>
      <c r="N14" s="205"/>
      <c r="O14" s="63">
        <v>35</v>
      </c>
      <c r="P14" s="61">
        <v>162</v>
      </c>
      <c r="Q14" s="4"/>
      <c r="R14" s="4"/>
      <c r="S14" s="4"/>
      <c r="T14" s="4"/>
      <c r="U14" s="4"/>
      <c r="V14" s="4"/>
      <c r="W14" s="4"/>
    </row>
    <row r="15" spans="1:23" ht="183.75" customHeight="1" x14ac:dyDescent="0.25">
      <c r="A15" s="136" t="s">
        <v>72</v>
      </c>
      <c r="B15" s="61" t="s">
        <v>344</v>
      </c>
      <c r="C15" s="61">
        <v>20</v>
      </c>
      <c r="D15" s="62" t="s">
        <v>73</v>
      </c>
      <c r="E15" s="61" t="s">
        <v>75</v>
      </c>
      <c r="F15" s="63" t="s">
        <v>73</v>
      </c>
      <c r="G15" s="63" t="s">
        <v>73</v>
      </c>
      <c r="H15" s="63">
        <v>17</v>
      </c>
      <c r="I15" s="63" t="s">
        <v>78</v>
      </c>
      <c r="J15" s="64" t="s">
        <v>77</v>
      </c>
      <c r="K15" s="61" t="s">
        <v>271</v>
      </c>
      <c r="L15" s="205" t="s">
        <v>272</v>
      </c>
      <c r="M15" s="205"/>
      <c r="N15" s="205"/>
      <c r="O15" s="93" t="s">
        <v>73</v>
      </c>
      <c r="P15" s="61">
        <v>2196</v>
      </c>
      <c r="Q15" s="4"/>
      <c r="R15" s="4"/>
      <c r="S15" s="4"/>
      <c r="T15" s="4"/>
      <c r="U15" s="4"/>
      <c r="V15" s="4"/>
      <c r="W15" s="4"/>
    </row>
    <row r="16" spans="1:23" ht="70.5" customHeight="1" x14ac:dyDescent="0.25">
      <c r="A16" s="136" t="s">
        <v>79</v>
      </c>
      <c r="B16" s="61" t="s">
        <v>73</v>
      </c>
      <c r="C16" s="62" t="s">
        <v>73</v>
      </c>
      <c r="D16" s="61" t="s">
        <v>73</v>
      </c>
      <c r="E16" s="63" t="s">
        <v>70</v>
      </c>
      <c r="F16" s="63" t="s">
        <v>73</v>
      </c>
      <c r="G16" s="61" t="s">
        <v>73</v>
      </c>
      <c r="H16" s="63">
        <v>10</v>
      </c>
      <c r="I16" s="61" t="s">
        <v>73</v>
      </c>
      <c r="J16" s="64" t="s">
        <v>77</v>
      </c>
      <c r="K16" s="64" t="s">
        <v>273</v>
      </c>
      <c r="L16" s="205" t="s">
        <v>80</v>
      </c>
      <c r="M16" s="205"/>
      <c r="N16" s="205"/>
      <c r="O16" s="94" t="s">
        <v>73</v>
      </c>
      <c r="P16" s="87">
        <v>1296</v>
      </c>
      <c r="Q16" s="4"/>
      <c r="R16" s="4"/>
      <c r="S16" s="4"/>
      <c r="T16" s="4"/>
      <c r="U16" s="4"/>
    </row>
    <row r="17" spans="1:21" ht="80.25" customHeight="1" x14ac:dyDescent="0.25">
      <c r="A17" s="136" t="s">
        <v>79</v>
      </c>
      <c r="B17" s="61" t="s">
        <v>73</v>
      </c>
      <c r="C17" s="62" t="s">
        <v>73</v>
      </c>
      <c r="D17" s="61" t="s">
        <v>73</v>
      </c>
      <c r="E17" s="63" t="s">
        <v>70</v>
      </c>
      <c r="F17" s="63" t="s">
        <v>73</v>
      </c>
      <c r="G17" s="61" t="s">
        <v>73</v>
      </c>
      <c r="H17" s="63">
        <v>3</v>
      </c>
      <c r="I17" s="61" t="s">
        <v>73</v>
      </c>
      <c r="J17" s="64" t="s">
        <v>77</v>
      </c>
      <c r="K17" s="64" t="s">
        <v>273</v>
      </c>
      <c r="L17" s="208"/>
      <c r="M17" s="208"/>
      <c r="N17" s="208"/>
      <c r="O17" s="94" t="s">
        <v>73</v>
      </c>
      <c r="P17" s="87">
        <v>435</v>
      </c>
      <c r="Q17" s="4"/>
      <c r="R17" s="4"/>
      <c r="S17" s="4"/>
      <c r="T17" s="4"/>
      <c r="U17" s="4"/>
    </row>
  </sheetData>
  <mergeCells count="13">
    <mergeCell ref="L13:N13"/>
    <mergeCell ref="L14:N14"/>
    <mergeCell ref="L15:N15"/>
    <mergeCell ref="L16:N16"/>
    <mergeCell ref="L17:N17"/>
    <mergeCell ref="L12:N12"/>
    <mergeCell ref="C1:P4"/>
    <mergeCell ref="A6:B6"/>
    <mergeCell ref="D6:F6"/>
    <mergeCell ref="H6:L6"/>
    <mergeCell ref="M6:N6"/>
    <mergeCell ref="A8:N8"/>
    <mergeCell ref="L10:N10"/>
  </mergeCells>
  <hyperlinks>
    <hyperlink ref="A12" r:id="rId1"/>
    <hyperlink ref="A13" r:id="rId2"/>
    <hyperlink ref="A14" r:id="rId3"/>
    <hyperlink ref="A15" r:id="rId4"/>
    <hyperlink ref="A16" r:id="rId5"/>
    <hyperlink ref="A17" r:id="rId6"/>
  </hyperlinks>
  <pageMargins left="0.7" right="0.7" top="0.75" bottom="0.75" header="0.3" footer="0.3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24"/>
  <sheetViews>
    <sheetView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31.5703125" style="165" customWidth="1"/>
    <col min="2" max="2" width="19.28515625" customWidth="1"/>
    <col min="3" max="3" width="17.28515625" style="112" customWidth="1"/>
    <col min="4" max="4" width="18" style="3" customWidth="1"/>
    <col min="5" max="5" width="27.5703125" customWidth="1"/>
    <col min="6" max="6" width="32.7109375" customWidth="1"/>
    <col min="7" max="7" width="15.85546875" customWidth="1"/>
    <col min="8" max="8" width="13.5703125" customWidth="1"/>
    <col min="9" max="9" width="14.85546875" style="37" customWidth="1"/>
    <col min="10" max="10" width="14" style="39" customWidth="1"/>
    <col min="11" max="11" width="14.42578125" style="117" customWidth="1"/>
    <col min="12" max="12" width="1" hidden="1" customWidth="1"/>
    <col min="13" max="13" width="45.5703125" hidden="1" customWidth="1"/>
  </cols>
  <sheetData>
    <row r="1" spans="1:19" ht="21.75" customHeight="1" x14ac:dyDescent="0.25">
      <c r="A1" s="163"/>
      <c r="B1" s="142"/>
      <c r="C1" s="176" t="s">
        <v>268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4"/>
      <c r="O1" s="4"/>
      <c r="P1" s="4"/>
      <c r="Q1" s="4"/>
      <c r="R1" s="4"/>
    </row>
    <row r="2" spans="1:19" ht="15" customHeight="1" x14ac:dyDescent="0.25">
      <c r="A2" s="163"/>
      <c r="B2" s="142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4"/>
      <c r="O2" s="4"/>
      <c r="P2" s="4"/>
      <c r="Q2" s="4"/>
      <c r="R2" s="4"/>
    </row>
    <row r="3" spans="1:19" ht="15" customHeight="1" x14ac:dyDescent="0.25">
      <c r="A3" s="163"/>
      <c r="B3" s="142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4"/>
      <c r="O3" s="4"/>
      <c r="P3" s="4"/>
      <c r="Q3" s="4"/>
      <c r="R3" s="4"/>
    </row>
    <row r="4" spans="1:19" ht="46.5" customHeight="1" x14ac:dyDescent="0.25">
      <c r="A4" s="163"/>
      <c r="B4" s="142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4"/>
      <c r="O4" s="4"/>
      <c r="P4" s="4"/>
      <c r="Q4" s="4"/>
      <c r="R4" s="4"/>
    </row>
    <row r="5" spans="1:19" ht="34.5" customHeight="1" x14ac:dyDescent="0.25">
      <c r="A5" s="99"/>
      <c r="B5" s="100"/>
      <c r="C5" s="128"/>
      <c r="D5" s="123"/>
      <c r="E5" s="128"/>
      <c r="F5" s="123"/>
      <c r="G5" s="123"/>
      <c r="H5" s="123"/>
      <c r="I5" s="128"/>
      <c r="J5" s="123"/>
      <c r="K5" s="143"/>
      <c r="L5" s="123"/>
      <c r="M5" s="123"/>
      <c r="N5" s="4"/>
      <c r="O5" s="4"/>
      <c r="P5" s="4"/>
      <c r="Q5" s="4"/>
      <c r="R5" s="4"/>
    </row>
    <row r="6" spans="1:19" ht="65.25" customHeight="1" x14ac:dyDescent="0.25">
      <c r="A6" s="177" t="s">
        <v>347</v>
      </c>
      <c r="B6" s="176"/>
      <c r="C6" s="95"/>
      <c r="D6" s="189" t="s">
        <v>32</v>
      </c>
      <c r="E6" s="189"/>
      <c r="F6" s="189"/>
      <c r="G6" s="92"/>
      <c r="H6" s="92"/>
      <c r="I6" s="203" t="s">
        <v>222</v>
      </c>
      <c r="J6" s="203"/>
      <c r="K6" s="203"/>
      <c r="L6" s="203"/>
      <c r="M6" s="65"/>
      <c r="N6" s="4"/>
      <c r="O6" s="4"/>
      <c r="P6" s="4"/>
      <c r="Q6" s="4"/>
      <c r="R6" s="4"/>
    </row>
    <row r="7" spans="1:19" ht="15" customHeight="1" x14ac:dyDescent="0.25">
      <c r="A7" s="166"/>
      <c r="B7" s="123"/>
      <c r="C7" s="127"/>
      <c r="D7" s="123"/>
      <c r="E7" s="128"/>
      <c r="F7" s="125"/>
      <c r="G7" s="144"/>
      <c r="H7" s="144"/>
      <c r="I7" s="128"/>
      <c r="J7" s="123"/>
      <c r="K7" s="143"/>
      <c r="L7" s="129"/>
      <c r="M7" s="100"/>
      <c r="N7" s="4"/>
      <c r="O7" s="4"/>
      <c r="P7" s="4"/>
      <c r="Q7" s="4"/>
      <c r="R7" s="4"/>
    </row>
    <row r="8" spans="1:19" ht="60" customHeight="1" x14ac:dyDescent="0.25">
      <c r="A8" s="209" t="s">
        <v>367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145"/>
      <c r="N8" s="4"/>
      <c r="O8" s="4"/>
      <c r="P8" s="4"/>
      <c r="Q8" s="4"/>
      <c r="R8" s="4"/>
    </row>
    <row r="9" spans="1:19" ht="18.75" customHeight="1" x14ac:dyDescent="0.25">
      <c r="A9" s="131"/>
      <c r="B9" s="132"/>
      <c r="C9" s="135"/>
      <c r="D9" s="132"/>
      <c r="E9" s="135"/>
      <c r="F9" s="135"/>
      <c r="G9" s="135"/>
      <c r="H9" s="135"/>
      <c r="I9" s="132"/>
      <c r="J9" s="132"/>
      <c r="K9" s="146"/>
      <c r="L9" s="132"/>
      <c r="M9" s="100"/>
      <c r="N9" s="4"/>
      <c r="O9" s="4"/>
      <c r="P9" s="4"/>
      <c r="Q9" s="4"/>
      <c r="R9" s="4"/>
      <c r="S9" s="4"/>
    </row>
    <row r="10" spans="1:19" s="1" customFormat="1" ht="54" customHeight="1" x14ac:dyDescent="0.25">
      <c r="A10" s="110" t="s">
        <v>0</v>
      </c>
      <c r="B10" s="140" t="s">
        <v>54</v>
      </c>
      <c r="C10" s="54" t="s">
        <v>217</v>
      </c>
      <c r="D10" s="53" t="s">
        <v>218</v>
      </c>
      <c r="E10" s="140" t="s">
        <v>219</v>
      </c>
      <c r="F10" s="54" t="s">
        <v>220</v>
      </c>
      <c r="G10" s="54" t="s">
        <v>12</v>
      </c>
      <c r="H10" s="54" t="s">
        <v>11</v>
      </c>
      <c r="I10" s="54" t="s">
        <v>221</v>
      </c>
      <c r="J10" s="140" t="s">
        <v>19</v>
      </c>
      <c r="K10" s="140" t="s">
        <v>20</v>
      </c>
      <c r="L10" s="68"/>
      <c r="M10" s="68"/>
      <c r="N10" s="5"/>
    </row>
    <row r="11" spans="1:19" x14ac:dyDescent="0.25">
      <c r="A11" s="55"/>
      <c r="B11" s="141"/>
      <c r="C11" s="58"/>
      <c r="D11" s="57"/>
      <c r="E11" s="141"/>
      <c r="F11" s="58"/>
      <c r="G11" s="58"/>
      <c r="H11" s="58"/>
      <c r="I11" s="58"/>
      <c r="J11" s="141"/>
      <c r="K11" s="147"/>
      <c r="L11" s="58"/>
      <c r="M11" s="70"/>
      <c r="N11" s="4"/>
    </row>
    <row r="12" spans="1:19" s="3" customFormat="1" ht="65.25" customHeight="1" x14ac:dyDescent="0.25">
      <c r="A12" s="167" t="s">
        <v>326</v>
      </c>
      <c r="B12" s="162" t="s">
        <v>229</v>
      </c>
      <c r="C12" s="93">
        <v>350</v>
      </c>
      <c r="D12" s="113" t="s">
        <v>230</v>
      </c>
      <c r="E12" s="87" t="s">
        <v>234</v>
      </c>
      <c r="F12" s="87" t="s">
        <v>237</v>
      </c>
      <c r="G12" s="93">
        <v>20</v>
      </c>
      <c r="H12" s="159">
        <v>0.5</v>
      </c>
      <c r="I12" s="93">
        <v>10</v>
      </c>
      <c r="J12" s="87">
        <v>36</v>
      </c>
      <c r="K12" s="87">
        <v>360</v>
      </c>
      <c r="L12" s="67"/>
      <c r="M12" s="67"/>
      <c r="N12" s="2"/>
    </row>
    <row r="13" spans="1:19" s="3" customFormat="1" ht="65.25" customHeight="1" x14ac:dyDescent="0.25">
      <c r="A13" s="167" t="s">
        <v>329</v>
      </c>
      <c r="B13" s="164" t="s">
        <v>229</v>
      </c>
      <c r="C13" s="93">
        <v>350</v>
      </c>
      <c r="D13" s="113" t="s">
        <v>230</v>
      </c>
      <c r="E13" s="87" t="s">
        <v>234</v>
      </c>
      <c r="F13" s="87" t="s">
        <v>237</v>
      </c>
      <c r="G13" s="93">
        <v>20</v>
      </c>
      <c r="H13" s="93">
        <v>0.5</v>
      </c>
      <c r="I13" s="93">
        <v>20</v>
      </c>
      <c r="J13" s="87">
        <v>42</v>
      </c>
      <c r="K13" s="87">
        <v>840</v>
      </c>
      <c r="L13" s="67"/>
      <c r="M13" s="67"/>
      <c r="N13" s="2"/>
    </row>
    <row r="14" spans="1:19" s="3" customFormat="1" ht="65.25" customHeight="1" x14ac:dyDescent="0.25">
      <c r="A14" s="167" t="s">
        <v>328</v>
      </c>
      <c r="B14" s="164" t="s">
        <v>229</v>
      </c>
      <c r="C14" s="93">
        <v>350</v>
      </c>
      <c r="D14" s="113" t="s">
        <v>230</v>
      </c>
      <c r="E14" s="87" t="s">
        <v>234</v>
      </c>
      <c r="F14" s="87" t="s">
        <v>237</v>
      </c>
      <c r="G14" s="93">
        <v>20</v>
      </c>
      <c r="H14" s="113">
        <v>1.5</v>
      </c>
      <c r="I14" s="93">
        <v>30</v>
      </c>
      <c r="J14" s="87">
        <v>44</v>
      </c>
      <c r="K14" s="87">
        <v>1320</v>
      </c>
      <c r="L14" s="67"/>
      <c r="M14" s="67"/>
      <c r="N14" s="2"/>
    </row>
    <row r="15" spans="1:19" s="3" customFormat="1" ht="65.25" customHeight="1" x14ac:dyDescent="0.25">
      <c r="A15" s="167" t="s">
        <v>223</v>
      </c>
      <c r="B15" s="142" t="s">
        <v>229</v>
      </c>
      <c r="C15" s="93">
        <v>350</v>
      </c>
      <c r="D15" s="113" t="s">
        <v>230</v>
      </c>
      <c r="E15" s="87" t="s">
        <v>234</v>
      </c>
      <c r="F15" s="87" t="s">
        <v>237</v>
      </c>
      <c r="G15" s="93">
        <v>20</v>
      </c>
      <c r="H15" s="93">
        <v>2</v>
      </c>
      <c r="I15" s="93">
        <v>40</v>
      </c>
      <c r="J15" s="87">
        <v>42</v>
      </c>
      <c r="K15" s="87">
        <v>1680</v>
      </c>
      <c r="L15" s="67"/>
      <c r="M15" s="67"/>
      <c r="N15" s="2"/>
    </row>
    <row r="16" spans="1:19" ht="56.25" customHeight="1" x14ac:dyDescent="0.25">
      <c r="A16" s="167" t="s">
        <v>327</v>
      </c>
      <c r="B16" s="164" t="s">
        <v>229</v>
      </c>
      <c r="C16" s="115">
        <v>400</v>
      </c>
      <c r="D16" s="116" t="s">
        <v>231</v>
      </c>
      <c r="E16" s="87" t="s">
        <v>234</v>
      </c>
      <c r="F16" s="87" t="s">
        <v>237</v>
      </c>
      <c r="G16" s="93">
        <v>20</v>
      </c>
      <c r="H16" s="159">
        <v>0.5</v>
      </c>
      <c r="I16" s="93">
        <v>10</v>
      </c>
      <c r="J16" s="87">
        <v>40</v>
      </c>
      <c r="K16" s="87">
        <v>400</v>
      </c>
      <c r="L16" s="89"/>
      <c r="M16" s="89"/>
    </row>
    <row r="17" spans="1:13" ht="56.25" customHeight="1" x14ac:dyDescent="0.25">
      <c r="A17" s="167" t="s">
        <v>224</v>
      </c>
      <c r="B17" s="142" t="s">
        <v>229</v>
      </c>
      <c r="C17" s="115">
        <v>400</v>
      </c>
      <c r="D17" s="116" t="s">
        <v>231</v>
      </c>
      <c r="E17" s="87" t="s">
        <v>234</v>
      </c>
      <c r="F17" s="87" t="s">
        <v>237</v>
      </c>
      <c r="G17" s="93">
        <v>20</v>
      </c>
      <c r="H17" s="93">
        <v>1</v>
      </c>
      <c r="I17" s="93">
        <v>20</v>
      </c>
      <c r="J17" s="87">
        <v>45</v>
      </c>
      <c r="K17" s="87">
        <v>900</v>
      </c>
      <c r="L17" s="89"/>
      <c r="M17" s="89"/>
    </row>
    <row r="18" spans="1:13" ht="56.25" customHeight="1" x14ac:dyDescent="0.25">
      <c r="A18" s="167" t="s">
        <v>330</v>
      </c>
      <c r="B18" s="164" t="s">
        <v>229</v>
      </c>
      <c r="C18" s="115">
        <v>400</v>
      </c>
      <c r="D18" s="116" t="s">
        <v>231</v>
      </c>
      <c r="E18" s="87" t="s">
        <v>234</v>
      </c>
      <c r="F18" s="87" t="s">
        <v>237</v>
      </c>
      <c r="G18" s="93">
        <v>20</v>
      </c>
      <c r="H18" s="113">
        <v>1.5</v>
      </c>
      <c r="I18" s="93">
        <v>30</v>
      </c>
      <c r="J18" s="87">
        <v>49</v>
      </c>
      <c r="K18" s="87">
        <v>1470</v>
      </c>
      <c r="L18" s="89"/>
      <c r="M18" s="89"/>
    </row>
    <row r="19" spans="1:13" ht="53.25" customHeight="1" x14ac:dyDescent="0.25">
      <c r="A19" s="167" t="s">
        <v>225</v>
      </c>
      <c r="B19" s="142" t="s">
        <v>229</v>
      </c>
      <c r="C19" s="115">
        <v>400</v>
      </c>
      <c r="D19" s="116" t="s">
        <v>231</v>
      </c>
      <c r="E19" s="87" t="s">
        <v>234</v>
      </c>
      <c r="F19" s="87" t="s">
        <v>237</v>
      </c>
      <c r="G19" s="93">
        <v>20</v>
      </c>
      <c r="H19" s="93">
        <v>2</v>
      </c>
      <c r="I19" s="93">
        <v>40</v>
      </c>
      <c r="J19" s="114">
        <v>45</v>
      </c>
      <c r="K19" s="87">
        <v>1800</v>
      </c>
      <c r="L19" s="89"/>
      <c r="M19" s="89"/>
    </row>
    <row r="20" spans="1:13" ht="54" customHeight="1" x14ac:dyDescent="0.25">
      <c r="A20" s="167" t="s">
        <v>226</v>
      </c>
      <c r="B20" s="142" t="s">
        <v>229</v>
      </c>
      <c r="C20" s="115">
        <v>400</v>
      </c>
      <c r="D20" s="116" t="s">
        <v>232</v>
      </c>
      <c r="E20" s="87" t="s">
        <v>235</v>
      </c>
      <c r="F20" s="87" t="s">
        <v>237</v>
      </c>
      <c r="G20" s="93">
        <v>20</v>
      </c>
      <c r="H20" s="93">
        <v>1</v>
      </c>
      <c r="I20" s="93">
        <v>20</v>
      </c>
      <c r="J20" s="114">
        <v>50</v>
      </c>
      <c r="K20" s="87">
        <v>1000</v>
      </c>
      <c r="L20" s="89"/>
      <c r="M20" s="89"/>
    </row>
    <row r="21" spans="1:13" ht="54" customHeight="1" x14ac:dyDescent="0.25">
      <c r="A21" s="167" t="s">
        <v>227</v>
      </c>
      <c r="B21" s="142" t="s">
        <v>229</v>
      </c>
      <c r="C21" s="115">
        <v>500</v>
      </c>
      <c r="D21" s="116" t="s">
        <v>232</v>
      </c>
      <c r="E21" s="87" t="s">
        <v>235</v>
      </c>
      <c r="F21" s="87" t="s">
        <v>237</v>
      </c>
      <c r="G21" s="93">
        <v>20</v>
      </c>
      <c r="H21" s="93">
        <v>2</v>
      </c>
      <c r="I21" s="93">
        <v>40</v>
      </c>
      <c r="J21" s="87">
        <v>58</v>
      </c>
      <c r="K21" s="87">
        <v>2320</v>
      </c>
      <c r="L21" s="89"/>
      <c r="M21" s="89"/>
    </row>
    <row r="22" spans="1:13" ht="57" customHeight="1" x14ac:dyDescent="0.25">
      <c r="A22" s="167" t="s">
        <v>228</v>
      </c>
      <c r="B22" s="142" t="s">
        <v>229</v>
      </c>
      <c r="C22" s="115">
        <v>600</v>
      </c>
      <c r="D22" s="116" t="s">
        <v>233</v>
      </c>
      <c r="E22" s="87" t="s">
        <v>236</v>
      </c>
      <c r="F22" s="87" t="s">
        <v>237</v>
      </c>
      <c r="G22" s="93">
        <v>20</v>
      </c>
      <c r="H22" s="93">
        <v>2</v>
      </c>
      <c r="I22" s="93">
        <v>40</v>
      </c>
      <c r="J22" s="114">
        <v>72</v>
      </c>
      <c r="K22" s="87">
        <v>2880</v>
      </c>
      <c r="L22" s="89"/>
      <c r="M22" s="89"/>
    </row>
    <row r="23" spans="1:13" ht="57" customHeight="1" x14ac:dyDescent="0.25">
      <c r="A23" s="137" t="s">
        <v>333</v>
      </c>
      <c r="B23" s="164" t="s">
        <v>331</v>
      </c>
      <c r="C23" s="93" t="s">
        <v>332</v>
      </c>
      <c r="D23" s="116" t="s">
        <v>232</v>
      </c>
      <c r="E23" s="87" t="s">
        <v>235</v>
      </c>
      <c r="F23" s="87" t="s">
        <v>237</v>
      </c>
      <c r="G23" s="93">
        <v>15</v>
      </c>
      <c r="H23" s="93">
        <v>2</v>
      </c>
      <c r="I23" s="93">
        <v>30</v>
      </c>
      <c r="J23" s="114">
        <v>180</v>
      </c>
      <c r="K23" s="87">
        <v>5400</v>
      </c>
      <c r="L23" s="89"/>
      <c r="M23" s="89"/>
    </row>
    <row r="24" spans="1:13" ht="57" customHeight="1" x14ac:dyDescent="0.25">
      <c r="A24" s="137" t="s">
        <v>334</v>
      </c>
      <c r="B24" s="164"/>
      <c r="C24" s="93" t="s">
        <v>335</v>
      </c>
      <c r="D24" s="116" t="s">
        <v>232</v>
      </c>
      <c r="E24" s="87" t="s">
        <v>235</v>
      </c>
      <c r="F24" s="87" t="s">
        <v>237</v>
      </c>
      <c r="G24" s="93">
        <v>15</v>
      </c>
      <c r="H24" s="93">
        <v>2</v>
      </c>
      <c r="I24" s="93">
        <v>30</v>
      </c>
      <c r="J24" s="114">
        <v>192</v>
      </c>
      <c r="K24" s="87">
        <v>5760</v>
      </c>
      <c r="L24" s="89"/>
      <c r="M24" s="89"/>
    </row>
  </sheetData>
  <mergeCells count="5">
    <mergeCell ref="A8:L8"/>
    <mergeCell ref="A6:B6"/>
    <mergeCell ref="I6:L6"/>
    <mergeCell ref="D6:F6"/>
    <mergeCell ref="C1:M4"/>
  </mergeCells>
  <hyperlinks>
    <hyperlink ref="A12" r:id="rId1" display="https://www.ua-bud.com.ua/product/membrana-shipopodibna-350-05-20-aquaizol/"/>
    <hyperlink ref="A13" r:id="rId2" display="https://www.ua-bud.com.ua/product/membrana-shipopodibna-350-1x20m/"/>
    <hyperlink ref="A14" r:id="rId3" display="https://www.ua-bud.com.ua/product/membrana-shipopodibna-350-1-5-20aquaizol/"/>
    <hyperlink ref="A15" r:id="rId4" display="https://www.ua-bud.com.ua/product/membrana-shipopodibna-350-2%d1%8520-aquaizol/"/>
    <hyperlink ref="A17" r:id="rId5" display="https://www.ua-bud.com.ua/product/membrana-shipopodibna-400-1%d1%8520-aquaizol/"/>
    <hyperlink ref="A19" r:id="rId6" display="https://www.ua-bud.com.ua/product/membrana-shipopodibna-500-2%d1%8520-aquaizol/"/>
    <hyperlink ref="A20" r:id="rId7" display="https://www.ua-bud.com.ua/product/membrana-shipopodibna-500-1x20-aquaizol/"/>
    <hyperlink ref="A21" r:id="rId8" display="https://www.ua-bud.com.ua/product/membrana-shipopodibna-500-2%d1%8520-aquaizol/"/>
    <hyperlink ref="A22" r:id="rId9" display="https://www.ua-bud.com.ua/product/membrana-shipopodibna-600-2%d1%8520-aquaizol/"/>
    <hyperlink ref="A16" r:id="rId10" display="https://www.ua-bud.com.ua/product/membrana-shipopodibna-400-10m-aquaizol/"/>
    <hyperlink ref="A18" r:id="rId11" display="https://www.ua-bud.com.ua/product/membrana-shipopodibna-400-30m-aquaizol/"/>
    <hyperlink ref="A23" r:id="rId12" display="https://www.ua-bud.com.ua/product/membrana-gidrostop-geo-500-100-aquaizol/"/>
    <hyperlink ref="A24" r:id="rId13" display="https://www.ua-bud.com.ua/product/membrana-gidrostop-geo-500-150-aquaizol/"/>
  </hyperlinks>
  <pageMargins left="0.7" right="0.7" top="0.75" bottom="0.75" header="0.3" footer="0.3"/>
  <pageSetup paperSize="9" scale="59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tabSelected="1" workbookViewId="0">
      <selection activeCell="E13" sqref="E13"/>
    </sheetView>
  </sheetViews>
  <sheetFormatPr defaultRowHeight="15" x14ac:dyDescent="0.25"/>
  <cols>
    <col min="1" max="1" width="31.5703125" style="35" customWidth="1"/>
    <col min="2" max="2" width="25" customWidth="1"/>
    <col min="3" max="3" width="18.42578125" style="112" customWidth="1"/>
    <col min="4" max="4" width="24.7109375" style="3" customWidth="1"/>
    <col min="5" max="5" width="27.5703125" customWidth="1"/>
    <col min="6" max="6" width="27.42578125" customWidth="1"/>
    <col min="7" max="7" width="15.85546875" customWidth="1"/>
    <col min="8" max="8" width="13.5703125" customWidth="1"/>
    <col min="9" max="9" width="16.42578125" style="37" customWidth="1"/>
  </cols>
  <sheetData>
    <row r="1" spans="1:14" ht="21.75" customHeight="1" x14ac:dyDescent="0.25">
      <c r="A1" s="149"/>
      <c r="B1" s="151"/>
      <c r="C1" s="176" t="s">
        <v>268</v>
      </c>
      <c r="D1" s="176"/>
      <c r="E1" s="176"/>
      <c r="F1" s="176"/>
      <c r="G1" s="176"/>
      <c r="H1" s="176"/>
      <c r="I1" s="176"/>
      <c r="J1" s="4"/>
      <c r="K1" s="4"/>
      <c r="L1" s="4"/>
      <c r="M1" s="4"/>
      <c r="N1" s="4"/>
    </row>
    <row r="2" spans="1:14" ht="15" customHeight="1" x14ac:dyDescent="0.25">
      <c r="A2" s="149"/>
      <c r="B2" s="151"/>
      <c r="C2" s="176"/>
      <c r="D2" s="176"/>
      <c r="E2" s="176"/>
      <c r="F2" s="176"/>
      <c r="G2" s="176"/>
      <c r="H2" s="176"/>
      <c r="I2" s="176"/>
      <c r="J2" s="4"/>
      <c r="K2" s="4"/>
      <c r="L2" s="4"/>
      <c r="M2" s="4"/>
      <c r="N2" s="4"/>
    </row>
    <row r="3" spans="1:14" ht="15" customHeight="1" x14ac:dyDescent="0.25">
      <c r="A3" s="149"/>
      <c r="B3" s="151"/>
      <c r="C3" s="176"/>
      <c r="D3" s="176"/>
      <c r="E3" s="176"/>
      <c r="F3" s="176"/>
      <c r="G3" s="176"/>
      <c r="H3" s="176"/>
      <c r="I3" s="176"/>
      <c r="J3" s="4"/>
      <c r="K3" s="4"/>
      <c r="L3" s="4"/>
      <c r="M3" s="4"/>
      <c r="N3" s="4"/>
    </row>
    <row r="4" spans="1:14" ht="46.5" customHeight="1" x14ac:dyDescent="0.25">
      <c r="A4" s="149"/>
      <c r="B4" s="151"/>
      <c r="C4" s="176"/>
      <c r="D4" s="176"/>
      <c r="E4" s="176"/>
      <c r="F4" s="176"/>
      <c r="G4" s="176"/>
      <c r="H4" s="176"/>
      <c r="I4" s="176"/>
      <c r="J4" s="4"/>
      <c r="K4" s="4"/>
      <c r="L4" s="4"/>
      <c r="M4" s="4"/>
      <c r="N4" s="4"/>
    </row>
    <row r="5" spans="1:14" ht="34.5" customHeight="1" x14ac:dyDescent="0.25">
      <c r="A5" s="99"/>
      <c r="B5" s="100"/>
      <c r="C5" s="128"/>
      <c r="D5" s="123"/>
      <c r="E5" s="128"/>
      <c r="F5" s="123"/>
      <c r="G5" s="123"/>
      <c r="H5" s="123"/>
      <c r="I5" s="128"/>
      <c r="J5" s="4"/>
      <c r="K5" s="4"/>
      <c r="L5" s="4"/>
      <c r="M5" s="4"/>
    </row>
    <row r="6" spans="1:14" ht="65.25" customHeight="1" x14ac:dyDescent="0.25">
      <c r="A6" s="177" t="s">
        <v>347</v>
      </c>
      <c r="B6" s="176"/>
      <c r="C6" s="95"/>
      <c r="D6" s="189" t="s">
        <v>32</v>
      </c>
      <c r="E6" s="189"/>
      <c r="F6" s="189"/>
      <c r="G6" s="92"/>
      <c r="H6" s="203" t="s">
        <v>276</v>
      </c>
      <c r="I6" s="203"/>
      <c r="J6" s="4"/>
      <c r="K6" s="4"/>
      <c r="L6" s="4"/>
      <c r="M6" s="4"/>
      <c r="N6" s="4"/>
    </row>
    <row r="7" spans="1:14" ht="15" customHeight="1" x14ac:dyDescent="0.25">
      <c r="A7" s="125"/>
      <c r="B7" s="123"/>
      <c r="C7" s="127"/>
      <c r="D7" s="123"/>
      <c r="E7" s="128"/>
      <c r="F7" s="125"/>
      <c r="G7" s="144"/>
      <c r="H7" s="144"/>
      <c r="I7" s="128"/>
      <c r="J7" s="4"/>
      <c r="K7" s="4"/>
      <c r="L7" s="4"/>
      <c r="M7" s="4"/>
      <c r="N7" s="4"/>
    </row>
    <row r="8" spans="1:14" ht="53.25" customHeight="1" x14ac:dyDescent="0.25">
      <c r="A8" s="209" t="s">
        <v>368</v>
      </c>
      <c r="B8" s="209"/>
      <c r="C8" s="209"/>
      <c r="D8" s="209"/>
      <c r="E8" s="209"/>
      <c r="F8" s="209"/>
      <c r="G8" s="209"/>
      <c r="H8" s="209"/>
      <c r="I8" s="209"/>
      <c r="J8" s="4"/>
      <c r="K8" s="4"/>
      <c r="L8" s="4"/>
      <c r="M8" s="4"/>
      <c r="N8" s="4"/>
    </row>
    <row r="9" spans="1:14" ht="18.75" customHeight="1" x14ac:dyDescent="0.25">
      <c r="A9" s="131"/>
      <c r="B9" s="132"/>
      <c r="C9" s="135"/>
      <c r="D9" s="132"/>
      <c r="E9" s="135"/>
      <c r="F9" s="135"/>
      <c r="G9" s="135"/>
      <c r="H9" s="135"/>
      <c r="I9" s="132"/>
      <c r="J9" s="4"/>
      <c r="K9" s="4"/>
      <c r="L9" s="4"/>
      <c r="M9" s="4"/>
      <c r="N9" s="4"/>
    </row>
    <row r="10" spans="1:14" s="1" customFormat="1" ht="54" customHeight="1" x14ac:dyDescent="0.25">
      <c r="A10" s="110" t="s">
        <v>0</v>
      </c>
      <c r="B10" s="148" t="s">
        <v>274</v>
      </c>
      <c r="C10" s="54" t="s">
        <v>217</v>
      </c>
      <c r="D10" s="53" t="s">
        <v>275</v>
      </c>
      <c r="E10" s="148" t="s">
        <v>277</v>
      </c>
      <c r="F10" s="54" t="s">
        <v>278</v>
      </c>
      <c r="G10" s="54" t="s">
        <v>279</v>
      </c>
      <c r="H10" s="54" t="s">
        <v>11</v>
      </c>
      <c r="I10" s="148" t="s">
        <v>19</v>
      </c>
    </row>
    <row r="11" spans="1:14" x14ac:dyDescent="0.25">
      <c r="A11" s="55"/>
      <c r="B11" s="150"/>
      <c r="C11" s="58"/>
      <c r="D11" s="57"/>
      <c r="E11" s="150"/>
      <c r="F11" s="58"/>
      <c r="G11" s="58"/>
      <c r="H11" s="58"/>
      <c r="I11" s="150"/>
    </row>
    <row r="12" spans="1:14" s="3" customFormat="1" ht="84" customHeight="1" x14ac:dyDescent="0.25">
      <c r="A12" s="161" t="s">
        <v>297</v>
      </c>
      <c r="B12" s="151" t="s">
        <v>288</v>
      </c>
      <c r="C12" s="93">
        <v>100</v>
      </c>
      <c r="D12" s="113" t="s">
        <v>307</v>
      </c>
      <c r="E12" s="157" t="s">
        <v>317</v>
      </c>
      <c r="F12" s="159">
        <v>0.4</v>
      </c>
      <c r="G12" s="93" t="s">
        <v>285</v>
      </c>
      <c r="H12" s="93" t="s">
        <v>280</v>
      </c>
      <c r="I12" s="87">
        <v>22.5</v>
      </c>
    </row>
    <row r="13" spans="1:14" ht="81" customHeight="1" x14ac:dyDescent="0.25">
      <c r="A13" s="161" t="s">
        <v>298</v>
      </c>
      <c r="B13" s="151" t="s">
        <v>288</v>
      </c>
      <c r="C13" s="115">
        <v>150</v>
      </c>
      <c r="D13" s="116" t="s">
        <v>308</v>
      </c>
      <c r="E13" s="157" t="s">
        <v>317</v>
      </c>
      <c r="F13" s="159">
        <v>0.5</v>
      </c>
      <c r="G13" s="93" t="s">
        <v>285</v>
      </c>
      <c r="H13" s="93" t="s">
        <v>281</v>
      </c>
      <c r="I13" s="87">
        <v>29.28</v>
      </c>
    </row>
    <row r="14" spans="1:14" ht="81" customHeight="1" x14ac:dyDescent="0.25">
      <c r="A14" s="161" t="s">
        <v>299</v>
      </c>
      <c r="B14" s="151" t="s">
        <v>288</v>
      </c>
      <c r="C14" s="115">
        <v>200</v>
      </c>
      <c r="D14" s="116" t="s">
        <v>309</v>
      </c>
      <c r="E14" s="157" t="s">
        <v>318</v>
      </c>
      <c r="F14" s="159">
        <v>0.8</v>
      </c>
      <c r="G14" s="93" t="s">
        <v>285</v>
      </c>
      <c r="H14" s="93" t="s">
        <v>281</v>
      </c>
      <c r="I14" s="87">
        <v>37.68</v>
      </c>
    </row>
    <row r="15" spans="1:14" ht="85.5" customHeight="1" x14ac:dyDescent="0.25">
      <c r="A15" s="161" t="s">
        <v>300</v>
      </c>
      <c r="B15" s="151" t="s">
        <v>288</v>
      </c>
      <c r="C15" s="115">
        <v>250</v>
      </c>
      <c r="D15" s="116" t="s">
        <v>310</v>
      </c>
      <c r="E15" s="157" t="s">
        <v>318</v>
      </c>
      <c r="F15" s="159">
        <v>1.3</v>
      </c>
      <c r="G15" s="93" t="s">
        <v>285</v>
      </c>
      <c r="H15" s="93" t="s">
        <v>282</v>
      </c>
      <c r="I15" s="114">
        <v>44.7</v>
      </c>
    </row>
    <row r="16" spans="1:14" ht="81.75" customHeight="1" x14ac:dyDescent="0.25">
      <c r="A16" s="161" t="s">
        <v>301</v>
      </c>
      <c r="B16" s="151" t="s">
        <v>288</v>
      </c>
      <c r="C16" s="115">
        <v>300</v>
      </c>
      <c r="D16" s="116" t="s">
        <v>311</v>
      </c>
      <c r="E16" s="157" t="s">
        <v>319</v>
      </c>
      <c r="F16" s="159">
        <v>1.9</v>
      </c>
      <c r="G16" s="93" t="s">
        <v>285</v>
      </c>
      <c r="H16" s="93" t="s">
        <v>283</v>
      </c>
      <c r="I16" s="87">
        <v>52.62</v>
      </c>
    </row>
    <row r="17" spans="1:9" ht="77.25" customHeight="1" x14ac:dyDescent="0.25">
      <c r="A17" s="161" t="s">
        <v>302</v>
      </c>
      <c r="B17" s="151" t="s">
        <v>288</v>
      </c>
      <c r="C17" s="93">
        <v>100</v>
      </c>
      <c r="D17" s="116" t="s">
        <v>312</v>
      </c>
      <c r="E17" s="157" t="s">
        <v>320</v>
      </c>
      <c r="F17" s="159">
        <v>0.5</v>
      </c>
      <c r="G17" s="93" t="s">
        <v>285</v>
      </c>
      <c r="H17" s="93" t="s">
        <v>284</v>
      </c>
      <c r="I17" s="114">
        <v>25.86</v>
      </c>
    </row>
    <row r="18" spans="1:9" ht="94.5" customHeight="1" x14ac:dyDescent="0.25">
      <c r="A18" s="161" t="s">
        <v>303</v>
      </c>
      <c r="B18" s="151" t="s">
        <v>289</v>
      </c>
      <c r="C18" s="115">
        <v>150</v>
      </c>
      <c r="D18" s="116" t="s">
        <v>313</v>
      </c>
      <c r="E18" s="157" t="s">
        <v>321</v>
      </c>
      <c r="F18" s="159">
        <v>0.6</v>
      </c>
      <c r="G18" s="93" t="s">
        <v>285</v>
      </c>
      <c r="H18" s="93" t="s">
        <v>286</v>
      </c>
      <c r="I18" s="114">
        <v>33.33</v>
      </c>
    </row>
    <row r="19" spans="1:9" ht="80.25" customHeight="1" x14ac:dyDescent="0.25">
      <c r="A19" s="161" t="s">
        <v>304</v>
      </c>
      <c r="B19" s="151" t="s">
        <v>289</v>
      </c>
      <c r="C19" s="115">
        <v>200</v>
      </c>
      <c r="D19" s="116" t="s">
        <v>314</v>
      </c>
      <c r="E19" s="157" t="s">
        <v>322</v>
      </c>
      <c r="F19" s="159">
        <v>0.8</v>
      </c>
      <c r="G19" s="93" t="s">
        <v>285</v>
      </c>
      <c r="H19" s="93" t="s">
        <v>287</v>
      </c>
      <c r="I19" s="114">
        <v>43.32</v>
      </c>
    </row>
    <row r="20" spans="1:9" ht="81.75" customHeight="1" x14ac:dyDescent="0.25">
      <c r="A20" s="161" t="s">
        <v>305</v>
      </c>
      <c r="B20" s="151" t="s">
        <v>289</v>
      </c>
      <c r="C20" s="115">
        <v>250</v>
      </c>
      <c r="D20" s="116" t="s">
        <v>315</v>
      </c>
      <c r="E20" s="158" t="s">
        <v>323</v>
      </c>
      <c r="F20" s="160">
        <v>1.3</v>
      </c>
      <c r="G20" s="93" t="s">
        <v>285</v>
      </c>
      <c r="H20" s="93" t="s">
        <v>287</v>
      </c>
      <c r="I20" s="114">
        <v>55.2</v>
      </c>
    </row>
    <row r="21" spans="1:9" ht="81.75" customHeight="1" x14ac:dyDescent="0.25">
      <c r="A21" s="161" t="s">
        <v>306</v>
      </c>
      <c r="B21" s="151" t="s">
        <v>289</v>
      </c>
      <c r="C21" s="115">
        <v>300</v>
      </c>
      <c r="D21" s="116" t="s">
        <v>316</v>
      </c>
      <c r="E21" s="158" t="s">
        <v>324</v>
      </c>
      <c r="F21" s="160">
        <v>1.3</v>
      </c>
      <c r="G21" s="93" t="s">
        <v>285</v>
      </c>
      <c r="H21" s="93" t="s">
        <v>287</v>
      </c>
      <c r="I21" s="114">
        <v>63.6</v>
      </c>
    </row>
    <row r="23" spans="1:9" ht="23.25" x14ac:dyDescent="0.35">
      <c r="A23" s="152" t="s">
        <v>290</v>
      </c>
      <c r="B23" s="153"/>
    </row>
    <row r="24" spans="1:9" ht="23.25" x14ac:dyDescent="0.35">
      <c r="A24" s="155"/>
      <c r="B24" s="156"/>
    </row>
    <row r="25" spans="1:9" ht="23.25" x14ac:dyDescent="0.35">
      <c r="A25" s="154" t="s">
        <v>325</v>
      </c>
      <c r="B25" s="153" t="s">
        <v>292</v>
      </c>
    </row>
    <row r="26" spans="1:9" ht="23.25" x14ac:dyDescent="0.35">
      <c r="A26" s="154" t="s">
        <v>291</v>
      </c>
      <c r="B26" s="153" t="s">
        <v>292</v>
      </c>
    </row>
    <row r="27" spans="1:9" ht="23.25" x14ac:dyDescent="0.35">
      <c r="A27" s="154" t="s">
        <v>293</v>
      </c>
      <c r="B27" s="153" t="s">
        <v>292</v>
      </c>
    </row>
    <row r="28" spans="1:9" ht="23.25" x14ac:dyDescent="0.35">
      <c r="A28" s="154" t="s">
        <v>294</v>
      </c>
      <c r="B28" s="153" t="s">
        <v>292</v>
      </c>
    </row>
    <row r="29" spans="1:9" ht="23.25" x14ac:dyDescent="0.35">
      <c r="A29" s="154" t="s">
        <v>295</v>
      </c>
      <c r="B29" s="153" t="s">
        <v>296</v>
      </c>
    </row>
  </sheetData>
  <mergeCells count="5">
    <mergeCell ref="A6:B6"/>
    <mergeCell ref="D6:F6"/>
    <mergeCell ref="A8:I8"/>
    <mergeCell ref="C1:I4"/>
    <mergeCell ref="H6:I6"/>
  </mergeCells>
  <hyperlinks>
    <hyperlink ref="A12" r:id="rId1"/>
    <hyperlink ref="A13" r:id="rId2"/>
    <hyperlink ref="A14" r:id="rId3"/>
    <hyperlink ref="A15" r:id="rId4"/>
    <hyperlink ref="A16" r:id="rId5"/>
    <hyperlink ref="A17" r:id="rId6"/>
    <hyperlink ref="A18" r:id="rId7"/>
    <hyperlink ref="A19" r:id="rId8"/>
    <hyperlink ref="A20" r:id="rId9"/>
    <hyperlink ref="A21" r:id="rId10"/>
  </hyperlinks>
  <pageMargins left="0.7" right="0.7" top="0.75" bottom="0.75" header="0.3" footer="0.3"/>
  <pageSetup paperSize="9" orientation="landscape" verticalDpi="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Бітумна черепиця</vt:lpstr>
      <vt:lpstr>Комплектуючі для БЧ</vt:lpstr>
      <vt:lpstr>Євроруберойд</vt:lpstr>
      <vt:lpstr>Матеріали для дахів з руберойду</vt:lpstr>
      <vt:lpstr>Мембрана шипоподібна профільов.</vt:lpstr>
      <vt:lpstr>Геотекстиль</vt:lpstr>
      <vt:lpstr>Геотекстиль!Область_печати</vt:lpstr>
      <vt:lpstr>Євроруберойд!Область_печати</vt:lpstr>
      <vt:lpstr>'Мембрана шипоподібна профільов.'!Область_печати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2026-06-18T08:21:26Z</dcterms:modified>
</cp:coreProperties>
</file>